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CANICROSS_7,5km" sheetId="1" r:id="rId1"/>
    <sheet name="CANI VTT" sheetId="2" r:id="rId2"/>
    <sheet name="canicourt_4 km" sheetId="3" r:id="rId3"/>
    <sheet name="enfants_E1et 2" sheetId="4" r:id="rId4"/>
  </sheets>
  <definedNames>
    <definedName name="_xlnm.Print_Area" localSheetId="1">'CANI VTT'!$A$1:$L$21</definedName>
    <definedName name="_xlnm.Print_Area" localSheetId="2">'canicourt_4 km'!$A$1:$T$41</definedName>
    <definedName name="_xlnm.Print_Area" localSheetId="0">'CANICROSS_7,5km'!$A$1:$I$47</definedName>
    <definedName name="_xlnm.Print_Area" localSheetId="3">'enfants_E1et 2'!$A$1:$I$21</definedName>
  </definedNames>
  <calcPr fullCalcOnLoad="1"/>
</workbook>
</file>

<file path=xl/sharedStrings.xml><?xml version="1.0" encoding="utf-8"?>
<sst xmlns="http://schemas.openxmlformats.org/spreadsheetml/2006/main" count="576" uniqueCount="317">
  <si>
    <t>Chien</t>
  </si>
  <si>
    <t>Race</t>
  </si>
  <si>
    <t>Heure départ</t>
  </si>
  <si>
    <t>Dossard</t>
  </si>
  <si>
    <r>
      <t xml:space="preserve"> n° </t>
    </r>
    <r>
      <rPr>
        <b/>
        <sz val="14"/>
        <rFont val="Arial"/>
        <family val="2"/>
      </rPr>
      <t>43</t>
    </r>
  </si>
  <si>
    <r>
      <t xml:space="preserve"> n° </t>
    </r>
    <r>
      <rPr>
        <b/>
        <sz val="14"/>
        <rFont val="Arial"/>
        <family val="2"/>
      </rPr>
      <t>44</t>
    </r>
  </si>
  <si>
    <r>
      <t xml:space="preserve"> n° </t>
    </r>
    <r>
      <rPr>
        <b/>
        <sz val="14"/>
        <rFont val="Arial"/>
        <family val="2"/>
      </rPr>
      <t>45</t>
    </r>
  </si>
  <si>
    <r>
      <t xml:space="preserve"> n° </t>
    </r>
    <r>
      <rPr>
        <b/>
        <sz val="14"/>
        <rFont val="Arial"/>
        <family val="2"/>
      </rPr>
      <t>46</t>
    </r>
  </si>
  <si>
    <r>
      <t xml:space="preserve"> n° </t>
    </r>
    <r>
      <rPr>
        <b/>
        <sz val="14"/>
        <rFont val="Arial"/>
        <family val="2"/>
      </rPr>
      <t>47</t>
    </r>
  </si>
  <si>
    <r>
      <t xml:space="preserve"> n° </t>
    </r>
    <r>
      <rPr>
        <b/>
        <sz val="14"/>
        <rFont val="Arial"/>
        <family val="2"/>
      </rPr>
      <t>48</t>
    </r>
  </si>
  <si>
    <r>
      <t xml:space="preserve"> n° </t>
    </r>
    <r>
      <rPr>
        <b/>
        <sz val="14"/>
        <rFont val="Arial"/>
        <family val="2"/>
      </rPr>
      <t>49</t>
    </r>
  </si>
  <si>
    <r>
      <t xml:space="preserve"> n° </t>
    </r>
    <r>
      <rPr>
        <b/>
        <sz val="14"/>
        <rFont val="Arial"/>
        <family val="2"/>
      </rPr>
      <t>50</t>
    </r>
  </si>
  <si>
    <t>NOM</t>
  </si>
  <si>
    <t>CHIEN</t>
  </si>
  <si>
    <t>Heure arrivée</t>
  </si>
  <si>
    <t>TEMPS</t>
  </si>
  <si>
    <t xml:space="preserve"> 16h 45 - CANI VTT 6 km     ( JUNIOR - SENIOR - VETERAN )  HOMME ET FEMME                                                                     </t>
  </si>
  <si>
    <r>
      <t>Enfant 2</t>
    </r>
    <r>
      <rPr>
        <i/>
        <sz val="12"/>
        <rFont val="Tms Rmn"/>
        <family val="0"/>
      </rPr>
      <t xml:space="preserve">  HOMME ET FEMME                                                                     </t>
    </r>
  </si>
  <si>
    <r>
      <t>Enfant 1</t>
    </r>
    <r>
      <rPr>
        <i/>
        <sz val="12"/>
        <rFont val="Tms Rmn"/>
        <family val="0"/>
      </rPr>
      <t xml:space="preserve">  HOMME ET FEMME                                                                     </t>
    </r>
  </si>
  <si>
    <r>
      <t xml:space="preserve"> 14h 00 - CANI-CROSS</t>
    </r>
    <r>
      <rPr>
        <b/>
        <i/>
        <sz val="14"/>
        <rFont val="Arial"/>
        <family val="2"/>
      </rPr>
      <t xml:space="preserve">  4 km</t>
    </r>
    <r>
      <rPr>
        <b/>
        <i/>
        <sz val="12"/>
        <rFont val="Arial"/>
        <family val="2"/>
      </rPr>
      <t xml:space="preserve">    </t>
    </r>
    <r>
      <rPr>
        <b/>
        <i/>
        <sz val="9"/>
        <rFont val="Arial"/>
        <family val="2"/>
      </rPr>
      <t xml:space="preserve"> </t>
    </r>
    <r>
      <rPr>
        <i/>
        <sz val="12"/>
        <rFont val="Tms Rmn"/>
        <family val="0"/>
      </rPr>
      <t xml:space="preserve">( JEUNE - SENIOR - VETERAN )  HOMME ET FEMME                                                                     </t>
    </r>
  </si>
  <si>
    <t>Anoque Sandrine</t>
  </si>
  <si>
    <t>Atton Jonathan</t>
  </si>
  <si>
    <t>Beck Romain</t>
  </si>
  <si>
    <t>Breitel Matthieu</t>
  </si>
  <si>
    <t>Bruno Aude</t>
  </si>
  <si>
    <t>Caruana Yves</t>
  </si>
  <si>
    <t>Comte Dorothée</t>
  </si>
  <si>
    <t>Dardinier Marie</t>
  </si>
  <si>
    <t>De La Torre Maurice</t>
  </si>
  <si>
    <t>Delemont Christelle</t>
  </si>
  <si>
    <t>Dietrich Nathalie</t>
  </si>
  <si>
    <t>Faroldi Mylène</t>
  </si>
  <si>
    <t>Fritsch Damien</t>
  </si>
  <si>
    <t>Fuchs Raphael</t>
  </si>
  <si>
    <t>Garnier Cathelyne</t>
  </si>
  <si>
    <t>Garnier Denis</t>
  </si>
  <si>
    <t>Grelo Alexandre</t>
  </si>
  <si>
    <t>Hassler Evelyne</t>
  </si>
  <si>
    <t>Le Doussal Laetitia</t>
  </si>
  <si>
    <t>Lieby Jennifer</t>
  </si>
  <si>
    <t>Martin Isabelle</t>
  </si>
  <si>
    <t>Merck Mélanie</t>
  </si>
  <si>
    <t>Milani Virginie</t>
  </si>
  <si>
    <t>Mougin Alexia</t>
  </si>
  <si>
    <t>Oster Stéphanie</t>
  </si>
  <si>
    <t>Pizzato Loïc</t>
  </si>
  <si>
    <t>Querard Maximilien</t>
  </si>
  <si>
    <t>Rolland Antoine</t>
  </si>
  <si>
    <t>Schmitt James</t>
  </si>
  <si>
    <t>Schubnel Jessica</t>
  </si>
  <si>
    <t>Stephan Francky</t>
  </si>
  <si>
    <t>Thauby Gaëlle</t>
  </si>
  <si>
    <t>Zettl Léa</t>
  </si>
  <si>
    <t>Beika</t>
  </si>
  <si>
    <t>Berger Allemand</t>
  </si>
  <si>
    <t>Watchwolf</t>
  </si>
  <si>
    <t xml:space="preserve">Alaskan  </t>
  </si>
  <si>
    <t>Gin Fizz</t>
  </si>
  <si>
    <t>Husky de Siberie</t>
  </si>
  <si>
    <t>Google</t>
  </si>
  <si>
    <t>Berger Australien</t>
  </si>
  <si>
    <t>Youpie</t>
  </si>
  <si>
    <t>Gabor</t>
  </si>
  <si>
    <t>Fiora</t>
  </si>
  <si>
    <t>Braque Allemand</t>
  </si>
  <si>
    <t>Asko</t>
  </si>
  <si>
    <t>X Beauceron</t>
  </si>
  <si>
    <t>Huluberlu</t>
  </si>
  <si>
    <t>Eros</t>
  </si>
  <si>
    <t>Geischa</t>
  </si>
  <si>
    <t>Berger Belge Malinois</t>
  </si>
  <si>
    <t>Fiwi</t>
  </si>
  <si>
    <t>Gohan</t>
  </si>
  <si>
    <t>Eyka</t>
  </si>
  <si>
    <t>Husky</t>
  </si>
  <si>
    <t>Garou</t>
  </si>
  <si>
    <t>Gi</t>
  </si>
  <si>
    <t>Berger Belge Tervueren</t>
  </si>
  <si>
    <t>Dayka</t>
  </si>
  <si>
    <t>X Berger</t>
  </si>
  <si>
    <t>Bob</t>
  </si>
  <si>
    <t>Border Collie</t>
  </si>
  <si>
    <t>Cheyenne</t>
  </si>
  <si>
    <t>Flash</t>
  </si>
  <si>
    <t>Gibse</t>
  </si>
  <si>
    <t>Djumandi</t>
  </si>
  <si>
    <t>Finnois de Laponie</t>
  </si>
  <si>
    <t>Hyouk</t>
  </si>
  <si>
    <t>E Teepee</t>
  </si>
  <si>
    <t>Galinette</t>
  </si>
  <si>
    <t>Berger de Brie</t>
  </si>
  <si>
    <t>Emmy</t>
  </si>
  <si>
    <t>Croisé BBT</t>
  </si>
  <si>
    <t>Artic</t>
  </si>
  <si>
    <t>Ghost</t>
  </si>
  <si>
    <t>Gipsy</t>
  </si>
  <si>
    <t>Beagle</t>
  </si>
  <si>
    <t>Habby</t>
  </si>
  <si>
    <t>Berger Islandais</t>
  </si>
  <si>
    <t>Gaïa</t>
  </si>
  <si>
    <t>Steinmetz Pascal</t>
  </si>
  <si>
    <t>Blaess Christophe</t>
  </si>
  <si>
    <t>Miesch Cécile</t>
  </si>
  <si>
    <t>Hummel Marc</t>
  </si>
  <si>
    <t>Simon Frédéric</t>
  </si>
  <si>
    <t>Dietrich Chantal</t>
  </si>
  <si>
    <t>Deshayes Jean Philippe</t>
  </si>
  <si>
    <t>De Munter Mathilde</t>
  </si>
  <si>
    <t>Wachs Melissa</t>
  </si>
  <si>
    <t>Dreyer Sébastien</t>
  </si>
  <si>
    <t>Eby Charlotte</t>
  </si>
  <si>
    <t>Aby</t>
  </si>
  <si>
    <t>Tiji</t>
  </si>
  <si>
    <t>Waya</t>
  </si>
  <si>
    <t>P'tijo</t>
  </si>
  <si>
    <t>Elya</t>
  </si>
  <si>
    <t>Troika</t>
  </si>
  <si>
    <t>Duncan</t>
  </si>
  <si>
    <t>Guilde</t>
  </si>
  <si>
    <t>Chester</t>
  </si>
  <si>
    <t>Gaia</t>
  </si>
  <si>
    <t>Fiona</t>
  </si>
  <si>
    <t>Ficelle fauve</t>
  </si>
  <si>
    <t>Cesar</t>
  </si>
  <si>
    <t>Geezmow</t>
  </si>
  <si>
    <t>Greyster</t>
  </si>
  <si>
    <t>Setter Irlandais</t>
  </si>
  <si>
    <t>Alaskan</t>
  </si>
  <si>
    <t>Malinois</t>
  </si>
  <si>
    <t>X Braque</t>
  </si>
  <si>
    <t>Diabolo</t>
  </si>
  <si>
    <t>Gandja</t>
  </si>
  <si>
    <t>Ghee</t>
  </si>
  <si>
    <t>Albert Appoline</t>
  </si>
  <si>
    <t>Bader Paul</t>
  </si>
  <si>
    <t>Bechtold Laurent</t>
  </si>
  <si>
    <t>Briton Julien</t>
  </si>
  <si>
    <t>Burg Jean Marc</t>
  </si>
  <si>
    <t>Burglen  Sylvain</t>
  </si>
  <si>
    <t>Chamayou Daniel</t>
  </si>
  <si>
    <t>De la Torre Maurice</t>
  </si>
  <si>
    <t>Delanotte Carine</t>
  </si>
  <si>
    <t>Denilauler Mari Lou</t>
  </si>
  <si>
    <t>Deshayes Emeline</t>
  </si>
  <si>
    <t>Foubert Laure</t>
  </si>
  <si>
    <t>Foubert Lise</t>
  </si>
  <si>
    <t>Gehin David</t>
  </si>
  <si>
    <t>Gerig Eloïse</t>
  </si>
  <si>
    <t>Henri Eric</t>
  </si>
  <si>
    <t>Heyer Gabrielle</t>
  </si>
  <si>
    <t>Huguenel Valerie</t>
  </si>
  <si>
    <t>Kaehlin Philippe</t>
  </si>
  <si>
    <t>Keller Salomon</t>
  </si>
  <si>
    <t>Killian Peggy</t>
  </si>
  <si>
    <t>Laurency Jean Paul</t>
  </si>
  <si>
    <t>Leitner Rachel</t>
  </si>
  <si>
    <t>Lieby Christophe</t>
  </si>
  <si>
    <t>Mauffrey Michaël</t>
  </si>
  <si>
    <t>Perey Alexandre</t>
  </si>
  <si>
    <t>Sacchet Jean Pierre</t>
  </si>
  <si>
    <t>Salmon Christophe</t>
  </si>
  <si>
    <t>Schlichting Noël</t>
  </si>
  <si>
    <t>Scholz Michael</t>
  </si>
  <si>
    <t>Schwartz Bertrand</t>
  </si>
  <si>
    <t>Speybroek Florence</t>
  </si>
  <si>
    <t>Speybroek Marc Antoine</t>
  </si>
  <si>
    <t>Wachs Dominique</t>
  </si>
  <si>
    <t>Yungbluth Katia</t>
  </si>
  <si>
    <t>Myckie</t>
  </si>
  <si>
    <t>X Labrador</t>
  </si>
  <si>
    <t>Eden</t>
  </si>
  <si>
    <t>Eclair</t>
  </si>
  <si>
    <t>E'Wapy</t>
  </si>
  <si>
    <t>Terrier du tibet</t>
  </si>
  <si>
    <t>Dusty</t>
  </si>
  <si>
    <t>Flèche</t>
  </si>
  <si>
    <t>Beauceron</t>
  </si>
  <si>
    <t>Brenda</t>
  </si>
  <si>
    <t>Carpets</t>
  </si>
  <si>
    <t>Fidgy</t>
  </si>
  <si>
    <t>Kenzo</t>
  </si>
  <si>
    <t>X</t>
  </si>
  <si>
    <t>Brewen</t>
  </si>
  <si>
    <t>Danseur</t>
  </si>
  <si>
    <t>Esd</t>
  </si>
  <si>
    <t>Laïka</t>
  </si>
  <si>
    <t>Anis</t>
  </si>
  <si>
    <t>Swan</t>
  </si>
  <si>
    <t>Floyd</t>
  </si>
  <si>
    <t>Kenshin</t>
  </si>
  <si>
    <t>Labrador</t>
  </si>
  <si>
    <t>Galilee</t>
  </si>
  <si>
    <t>Dalmatien</t>
  </si>
  <si>
    <t>Ella</t>
  </si>
  <si>
    <t>Teckel</t>
  </si>
  <si>
    <t>Decibel</t>
  </si>
  <si>
    <t>Blast</t>
  </si>
  <si>
    <t>Braque De Weimar</t>
  </si>
  <si>
    <t>Enouk</t>
  </si>
  <si>
    <t>Cimba</t>
  </si>
  <si>
    <t>Swann</t>
  </si>
  <si>
    <t>Fidel</t>
  </si>
  <si>
    <t>Nala</t>
  </si>
  <si>
    <t>Flat Coated Retriever</t>
  </si>
  <si>
    <t>Finette</t>
  </si>
  <si>
    <t>Mahika</t>
  </si>
  <si>
    <t>husky</t>
  </si>
  <si>
    <t>Ekko</t>
  </si>
  <si>
    <t>Malamute d'Alaska</t>
  </si>
  <si>
    <t>Koumba</t>
  </si>
  <si>
    <t>Takoda</t>
  </si>
  <si>
    <t>Samoyède</t>
  </si>
  <si>
    <t>Mely</t>
  </si>
  <si>
    <t>Crap's</t>
  </si>
  <si>
    <t>Tyson</t>
  </si>
  <si>
    <t>Apache</t>
  </si>
  <si>
    <t>Berger Blanc Suisse</t>
  </si>
  <si>
    <t>Feroe</t>
  </si>
  <si>
    <t>Whippet</t>
  </si>
  <si>
    <t>Tirole Alain</t>
  </si>
  <si>
    <t>Archer</t>
  </si>
  <si>
    <t>Baumann Bertrand</t>
  </si>
  <si>
    <t>Poloh</t>
  </si>
  <si>
    <t>Nouk</t>
  </si>
  <si>
    <t>Felpin Julien</t>
  </si>
  <si>
    <t>Forest</t>
  </si>
  <si>
    <t>Kubler Laurence</t>
  </si>
  <si>
    <t>Hypso</t>
  </si>
  <si>
    <t>Ehret Mickael</t>
  </si>
  <si>
    <t>Georges</t>
  </si>
  <si>
    <t>Ringenbach Marie Odile</t>
  </si>
  <si>
    <t>Ayrthon</t>
  </si>
  <si>
    <t>Chiva</t>
  </si>
  <si>
    <t>Almenza Guillaume</t>
  </si>
  <si>
    <t>Bouly</t>
  </si>
  <si>
    <t>Spitz</t>
  </si>
  <si>
    <t>Bechtold Kevin</t>
  </si>
  <si>
    <t>husky de siberie</t>
  </si>
  <si>
    <t>Blaess Maxime</t>
  </si>
  <si>
    <t>Daïsy</t>
  </si>
  <si>
    <t>Bonas Maelis</t>
  </si>
  <si>
    <t>Falcon</t>
  </si>
  <si>
    <t>De la Torre Alexis</t>
  </si>
  <si>
    <t>Grelo Fiona</t>
  </si>
  <si>
    <t>Kleinmann Séréna</t>
  </si>
  <si>
    <t>Leuvrey Lovan</t>
  </si>
  <si>
    <t>Vychan</t>
  </si>
  <si>
    <t>Porcelaine</t>
  </si>
  <si>
    <t>Perey Matteo</t>
  </si>
  <si>
    <t>Jeanmaire Launa</t>
  </si>
  <si>
    <t>Flopy</t>
  </si>
  <si>
    <t>Py Louise</t>
  </si>
  <si>
    <t>Hynes</t>
  </si>
  <si>
    <t>Arnold Gaël</t>
  </si>
  <si>
    <t>Burglen  Fanny</t>
  </si>
  <si>
    <t>Foubert Diane</t>
  </si>
  <si>
    <r>
      <t xml:space="preserve"> n° </t>
    </r>
    <r>
      <rPr>
        <b/>
        <sz val="14"/>
        <rFont val="Arial"/>
        <family val="2"/>
      </rPr>
      <t>51</t>
    </r>
  </si>
  <si>
    <r>
      <t xml:space="preserve"> n° </t>
    </r>
    <r>
      <rPr>
        <b/>
        <sz val="14"/>
        <rFont val="Arial"/>
        <family val="2"/>
      </rPr>
      <t>52</t>
    </r>
  </si>
  <si>
    <r>
      <t xml:space="preserve"> n° </t>
    </r>
    <r>
      <rPr>
        <b/>
        <sz val="14"/>
        <rFont val="Arial"/>
        <family val="2"/>
      </rPr>
      <t>53</t>
    </r>
  </si>
  <si>
    <r>
      <t xml:space="preserve"> n° </t>
    </r>
    <r>
      <rPr>
        <b/>
        <sz val="14"/>
        <rFont val="Arial"/>
        <family val="2"/>
      </rPr>
      <t>54</t>
    </r>
  </si>
  <si>
    <r>
      <t xml:space="preserve"> n° </t>
    </r>
    <r>
      <rPr>
        <b/>
        <sz val="14"/>
        <rFont val="Arial"/>
        <family val="2"/>
      </rPr>
      <t>55</t>
    </r>
  </si>
  <si>
    <r>
      <t xml:space="preserve"> n° </t>
    </r>
    <r>
      <rPr>
        <b/>
        <sz val="14"/>
        <rFont val="Arial"/>
        <family val="2"/>
      </rPr>
      <t>56</t>
    </r>
  </si>
  <si>
    <r>
      <t xml:space="preserve"> n° </t>
    </r>
    <r>
      <rPr>
        <b/>
        <sz val="14"/>
        <rFont val="Arial"/>
        <family val="2"/>
      </rPr>
      <t>57</t>
    </r>
  </si>
  <si>
    <r>
      <t xml:space="preserve"> n° </t>
    </r>
    <r>
      <rPr>
        <b/>
        <sz val="14"/>
        <rFont val="Arial"/>
        <family val="2"/>
      </rPr>
      <t>58</t>
    </r>
  </si>
  <si>
    <r>
      <t xml:space="preserve"> n° </t>
    </r>
    <r>
      <rPr>
        <b/>
        <sz val="14"/>
        <rFont val="Arial"/>
        <family val="2"/>
      </rPr>
      <t>59</t>
    </r>
  </si>
  <si>
    <r>
      <t xml:space="preserve"> n° </t>
    </r>
    <r>
      <rPr>
        <b/>
        <sz val="14"/>
        <rFont val="Arial"/>
        <family val="2"/>
      </rPr>
      <t>60</t>
    </r>
  </si>
  <si>
    <t>Caline</t>
  </si>
  <si>
    <t>Gap</t>
  </si>
  <si>
    <t>PLACE</t>
  </si>
  <si>
    <t>Van Schilt Dominique</t>
  </si>
  <si>
    <t>Cally</t>
  </si>
  <si>
    <t>Cinty Robert</t>
  </si>
  <si>
    <t xml:space="preserve">Gomette </t>
  </si>
  <si>
    <t>Chenda</t>
  </si>
  <si>
    <t>Strozykowski David</t>
  </si>
  <si>
    <t>Delsa</t>
  </si>
  <si>
    <t>Braque Weimar</t>
  </si>
  <si>
    <t>Pequignot Alain</t>
  </si>
  <si>
    <t>Temps</t>
  </si>
  <si>
    <t>Place</t>
  </si>
  <si>
    <t>Schott Dominique</t>
  </si>
  <si>
    <t>Miesch Isabelle</t>
  </si>
  <si>
    <t>Nom Prenom</t>
  </si>
  <si>
    <t>X Galgos</t>
  </si>
  <si>
    <t xml:space="preserve"> 15h 30 - CANI CROSS 7,5 km (JUNIOR - SENIOR - VETERAN ) H ET F                                                                    </t>
  </si>
  <si>
    <t>Licence</t>
  </si>
  <si>
    <t>Cat</t>
  </si>
  <si>
    <t>Nom Prénom</t>
  </si>
  <si>
    <t>Année</t>
  </si>
  <si>
    <t>NL</t>
  </si>
  <si>
    <t>CHV1</t>
  </si>
  <si>
    <t>CHS</t>
  </si>
  <si>
    <t>CHV2</t>
  </si>
  <si>
    <t>CFV1</t>
  </si>
  <si>
    <t>CFS</t>
  </si>
  <si>
    <t>CFJ</t>
  </si>
  <si>
    <t>CFV2</t>
  </si>
  <si>
    <t>CHV3</t>
  </si>
  <si>
    <t>Comete</t>
  </si>
  <si>
    <t>Gump</t>
  </si>
  <si>
    <t>Aiko</t>
  </si>
  <si>
    <t>VHS</t>
  </si>
  <si>
    <t>VFS</t>
  </si>
  <si>
    <t>VHV1</t>
  </si>
  <si>
    <t>VFV1</t>
  </si>
  <si>
    <t>VHV2</t>
  </si>
  <si>
    <t>VFV2</t>
  </si>
  <si>
    <t>Sarrail Christophe</t>
  </si>
  <si>
    <t>Pabby</t>
  </si>
  <si>
    <t>en cours</t>
  </si>
  <si>
    <t>CHJ</t>
  </si>
  <si>
    <t>Martin Gwenaëlle</t>
  </si>
  <si>
    <t>??</t>
  </si>
  <si>
    <t>CHE1</t>
  </si>
  <si>
    <t>CFE1</t>
  </si>
  <si>
    <t>CFE2</t>
  </si>
  <si>
    <t>CHE2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</si>
</sst>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_ _F_-;\-* #,##0.00_ _F_-;_-* &quot;-&quot;??_ _F_-;_-@_-"/>
    <numFmt numFmtId="173" formatCode="_-* #,##0_ _F_-;\-* #,##0_ _F_-;_-* &quot;-&quot;_ _F_-;_-@_-"/>
    <numFmt numFmtId="174" formatCode="_-* #,##0.00&quot; F&quot;_-;\-* #,##0.00&quot; F&quot;_-;_-* &quot;-&quot;??&quot; F&quot;_-;_-@_-"/>
    <numFmt numFmtId="175" formatCode="_-* #,##0&quot; F&quot;_-;\-* #,##0&quot; F&quot;_-;_-* &quot;-&quot;&quot; F&quot;_-;_-@_-"/>
  </numFmts>
  <fonts count="41"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Geneva"/>
      <family val="0"/>
    </font>
    <font>
      <b/>
      <sz val="12"/>
      <name val="Tms Rmn"/>
      <family val="0"/>
    </font>
    <font>
      <b/>
      <sz val="14"/>
      <name val="Tms Rmn"/>
      <family val="0"/>
    </font>
    <font>
      <sz val="12"/>
      <name val="Geneva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Geneva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12"/>
      <name val="Tms Rmn"/>
      <family val="0"/>
    </font>
    <font>
      <b/>
      <i/>
      <sz val="14"/>
      <color indexed="43"/>
      <name val="Arial Black"/>
      <family val="2"/>
    </font>
    <font>
      <b/>
      <sz val="9"/>
      <name val="Tms Rmn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Black"/>
      <family val="2"/>
    </font>
    <font>
      <b/>
      <sz val="11"/>
      <name val="Tms Rmn"/>
      <family val="0"/>
    </font>
    <font>
      <b/>
      <sz val="10"/>
      <name val="Tms Rmn"/>
      <family val="0"/>
    </font>
    <font>
      <b/>
      <i/>
      <sz val="12"/>
      <color indexed="43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23" borderId="9" applyNumberFormat="0" applyAlignment="0" applyProtection="0"/>
  </cellStyleXfs>
  <cellXfs count="88">
    <xf numFmtId="0" fontId="0" fillId="0" borderId="0" xfId="0" applyAlignment="1">
      <alignment/>
    </xf>
    <xf numFmtId="21" fontId="6" fillId="0" borderId="10" xfId="52" applyNumberFormat="1" applyFont="1" applyBorder="1" applyAlignment="1">
      <alignment horizontal="center"/>
      <protection/>
    </xf>
    <xf numFmtId="1" fontId="8" fillId="0" borderId="11" xfId="52" applyNumberFormat="1" applyFont="1" applyBorder="1" applyAlignment="1">
      <alignment/>
      <protection/>
    </xf>
    <xf numFmtId="1" fontId="8" fillId="0" borderId="11" xfId="52" applyNumberFormat="1" applyFont="1" applyBorder="1" applyAlignment="1">
      <alignment horizontal="left"/>
      <protection/>
    </xf>
    <xf numFmtId="0" fontId="14" fillId="24" borderId="12" xfId="52" applyFont="1" applyFill="1" applyBorder="1" applyAlignment="1">
      <alignment horizontal="left" vertical="center"/>
      <protection/>
    </xf>
    <xf numFmtId="0" fontId="15" fillId="20" borderId="13" xfId="52" applyFont="1" applyFill="1" applyBorder="1" applyAlignment="1">
      <alignment horizontal="center" vertical="center" wrapText="1"/>
      <protection/>
    </xf>
    <xf numFmtId="1" fontId="7" fillId="0" borderId="11" xfId="52" applyNumberFormat="1" applyFont="1" applyBorder="1" applyAlignment="1">
      <alignment/>
      <protection/>
    </xf>
    <xf numFmtId="1" fontId="7" fillId="0" borderId="11" xfId="52" applyNumberFormat="1" applyFont="1" applyBorder="1" applyAlignment="1">
      <alignment horizontal="left"/>
      <protection/>
    </xf>
    <xf numFmtId="21" fontId="0" fillId="0" borderId="0" xfId="0" applyNumberFormat="1" applyAlignment="1">
      <alignment/>
    </xf>
    <xf numFmtId="0" fontId="14" fillId="24" borderId="12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1" fontId="6" fillId="0" borderId="0" xfId="52" applyNumberFormat="1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5" fillId="20" borderId="14" xfId="52" applyFont="1" applyFill="1" applyBorder="1" applyAlignment="1">
      <alignment horizontal="center" vertical="center" wrapText="1"/>
      <protection/>
    </xf>
    <xf numFmtId="0" fontId="15" fillId="20" borderId="11" xfId="54" applyFont="1" applyFill="1" applyBorder="1" applyAlignment="1">
      <alignment horizontal="center" vertical="center" wrapText="1"/>
      <protection/>
    </xf>
    <xf numFmtId="0" fontId="15" fillId="20" borderId="15" xfId="52" applyFont="1" applyFill="1" applyBorder="1" applyAlignment="1">
      <alignment horizontal="center" vertical="center" wrapText="1"/>
      <protection/>
    </xf>
    <xf numFmtId="0" fontId="19" fillId="25" borderId="16" xfId="52" applyNumberFormat="1" applyFont="1" applyFill="1" applyBorder="1" applyAlignment="1" applyProtection="1">
      <alignment horizontal="left"/>
      <protection locked="0"/>
    </xf>
    <xf numFmtId="0" fontId="19" fillId="0" borderId="16" xfId="53" applyNumberFormat="1" applyFont="1" applyFill="1" applyBorder="1" applyAlignment="1" applyProtection="1">
      <alignment horizontal="left"/>
      <protection locked="0"/>
    </xf>
    <xf numFmtId="0" fontId="19" fillId="25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4" fillId="20" borderId="10" xfId="52" applyFont="1" applyFill="1" applyBorder="1" applyAlignment="1">
      <alignment horizontal="center" vertical="center" wrapText="1"/>
      <protection/>
    </xf>
    <xf numFmtId="1" fontId="5" fillId="20" borderId="11" xfId="52" applyNumberFormat="1" applyFont="1" applyFill="1" applyBorder="1" applyAlignment="1">
      <alignment horizontal="center" vertical="center" wrapText="1"/>
      <protection/>
    </xf>
    <xf numFmtId="0" fontId="15" fillId="20" borderId="15" xfId="54" applyFont="1" applyFill="1" applyBorder="1" applyAlignment="1">
      <alignment horizontal="center" vertical="center" wrapText="1"/>
      <protection/>
    </xf>
    <xf numFmtId="21" fontId="6" fillId="0" borderId="16" xfId="52" applyNumberFormat="1" applyFont="1" applyBorder="1" applyAlignment="1">
      <alignment horizontal="center"/>
      <protection/>
    </xf>
    <xf numFmtId="1" fontId="37" fillId="25" borderId="16" xfId="52" applyNumberFormat="1" applyFont="1" applyFill="1" applyBorder="1" applyAlignment="1" applyProtection="1">
      <alignment horizontal="center" vertical="center"/>
      <protection locked="0"/>
    </xf>
    <xf numFmtId="0" fontId="18" fillId="25" borderId="16" xfId="52" applyNumberFormat="1" applyFont="1" applyFill="1" applyBorder="1" applyAlignment="1" applyProtection="1">
      <alignment/>
      <protection locked="0"/>
    </xf>
    <xf numFmtId="0" fontId="16" fillId="25" borderId="16" xfId="52" applyNumberFormat="1" applyFont="1" applyFill="1" applyBorder="1" applyAlignment="1" applyProtection="1">
      <alignment/>
      <protection locked="0"/>
    </xf>
    <xf numFmtId="0" fontId="18" fillId="0" borderId="16" xfId="53" applyNumberFormat="1" applyFont="1" applyFill="1" applyBorder="1" applyAlignment="1" applyProtection="1">
      <alignment/>
      <protection locked="0"/>
    </xf>
    <xf numFmtId="0" fontId="16" fillId="0" borderId="16" xfId="53" applyNumberFormat="1" applyFont="1" applyFill="1" applyBorder="1" applyAlignment="1" applyProtection="1">
      <alignment/>
      <protection locked="0"/>
    </xf>
    <xf numFmtId="0" fontId="0" fillId="25" borderId="16" xfId="52" applyNumberFormat="1" applyFont="1" applyFill="1" applyBorder="1" applyAlignment="1" applyProtection="1">
      <alignment/>
      <protection locked="0"/>
    </xf>
    <xf numFmtId="2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5" fillId="20" borderId="17" xfId="52" applyNumberFormat="1" applyFont="1" applyFill="1" applyBorder="1" applyAlignment="1">
      <alignment horizontal="center" vertical="center" wrapText="1"/>
      <protection/>
    </xf>
    <xf numFmtId="1" fontId="17" fillId="0" borderId="16" xfId="52" applyNumberFormat="1" applyFont="1" applyBorder="1" applyAlignment="1">
      <alignment horizontal="center"/>
      <protection/>
    </xf>
    <xf numFmtId="0" fontId="18" fillId="25" borderId="16" xfId="0" applyNumberFormat="1" applyFont="1" applyFill="1" applyBorder="1" applyAlignment="1" applyProtection="1">
      <alignment/>
      <protection locked="0"/>
    </xf>
    <xf numFmtId="0" fontId="16" fillId="25" borderId="16" xfId="0" applyNumberFormat="1" applyFont="1" applyFill="1" applyBorder="1" applyAlignment="1" applyProtection="1">
      <alignment/>
      <protection locked="0"/>
    </xf>
    <xf numFmtId="0" fontId="16" fillId="25" borderId="16" xfId="52" applyNumberFormat="1" applyFont="1" applyFill="1" applyBorder="1" applyAlignment="1" applyProtection="1">
      <alignment/>
      <protection locked="0"/>
    </xf>
    <xf numFmtId="1" fontId="8" fillId="0" borderId="0" xfId="52" applyNumberFormat="1" applyFont="1" applyBorder="1" applyAlignment="1">
      <alignment horizontal="left"/>
      <protection/>
    </xf>
    <xf numFmtId="1" fontId="8" fillId="0" borderId="0" xfId="52" applyNumberFormat="1" applyFont="1" applyBorder="1" applyAlignment="1">
      <alignment/>
      <protection/>
    </xf>
    <xf numFmtId="0" fontId="15" fillId="20" borderId="16" xfId="52" applyFont="1" applyFill="1" applyBorder="1" applyAlignment="1">
      <alignment horizontal="center" vertical="center" wrapText="1"/>
      <protection/>
    </xf>
    <xf numFmtId="1" fontId="7" fillId="0" borderId="16" xfId="52" applyNumberFormat="1" applyFont="1" applyBorder="1" applyAlignment="1">
      <alignment horizontal="center"/>
      <protection/>
    </xf>
    <xf numFmtId="0" fontId="19" fillId="25" borderId="16" xfId="52" applyFont="1" applyFill="1" applyBorder="1" applyAlignment="1" applyProtection="1">
      <alignment horizontal="left"/>
      <protection locked="0"/>
    </xf>
    <xf numFmtId="1" fontId="7" fillId="0" borderId="0" xfId="52" applyNumberFormat="1" applyFont="1" applyBorder="1" applyAlignment="1">
      <alignment horizontal="center"/>
      <protection/>
    </xf>
    <xf numFmtId="1" fontId="7" fillId="0" borderId="0" xfId="52" applyNumberFormat="1" applyFont="1" applyBorder="1" applyAlignment="1">
      <alignment/>
      <protection/>
    </xf>
    <xf numFmtId="1" fontId="7" fillId="0" borderId="0" xfId="52" applyNumberFormat="1" applyFont="1" applyBorder="1" applyAlignment="1">
      <alignment horizontal="left"/>
      <protection/>
    </xf>
    <xf numFmtId="21" fontId="0" fillId="0" borderId="0" xfId="0" applyNumberFormat="1" applyAlignment="1">
      <alignment horizontal="center"/>
    </xf>
    <xf numFmtId="0" fontId="15" fillId="20" borderId="11" xfId="52" applyFont="1" applyFill="1" applyBorder="1" applyAlignment="1">
      <alignment horizontal="center" vertical="center" wrapText="1"/>
      <protection/>
    </xf>
    <xf numFmtId="0" fontId="15" fillId="20" borderId="17" xfId="52" applyFont="1" applyFill="1" applyBorder="1" applyAlignment="1">
      <alignment horizontal="center" vertical="center" wrapText="1"/>
      <protection/>
    </xf>
    <xf numFmtId="0" fontId="18" fillId="4" borderId="16" xfId="52" applyNumberFormat="1" applyFont="1" applyFill="1" applyBorder="1" applyAlignment="1" applyProtection="1">
      <alignment/>
      <protection locked="0"/>
    </xf>
    <xf numFmtId="0" fontId="19" fillId="0" borderId="16" xfId="52" applyNumberFormat="1" applyFont="1" applyFill="1" applyBorder="1" applyAlignment="1" applyProtection="1">
      <alignment horizontal="left"/>
      <protection locked="0"/>
    </xf>
    <xf numFmtId="0" fontId="16" fillId="4" borderId="16" xfId="52" applyNumberFormat="1" applyFont="1" applyFill="1" applyBorder="1" applyAlignment="1" applyProtection="1">
      <alignment/>
      <protection locked="0"/>
    </xf>
    <xf numFmtId="0" fontId="19" fillId="4" borderId="16" xfId="52" applyNumberFormat="1" applyFont="1" applyFill="1" applyBorder="1" applyAlignment="1" applyProtection="1">
      <alignment horizontal="left"/>
      <protection locked="0"/>
    </xf>
    <xf numFmtId="0" fontId="18" fillId="4" borderId="16" xfId="53" applyNumberFormat="1" applyFont="1" applyFill="1" applyBorder="1" applyAlignment="1" applyProtection="1">
      <alignment/>
      <protection locked="0"/>
    </xf>
    <xf numFmtId="0" fontId="16" fillId="4" borderId="16" xfId="53" applyNumberFormat="1" applyFont="1" applyFill="1" applyBorder="1" applyAlignment="1" applyProtection="1">
      <alignment/>
      <protection locked="0"/>
    </xf>
    <xf numFmtId="0" fontId="19" fillId="4" borderId="16" xfId="53" applyNumberFormat="1" applyFont="1" applyFill="1" applyBorder="1" applyAlignment="1" applyProtection="1">
      <alignment horizontal="left"/>
      <protection locked="0"/>
    </xf>
    <xf numFmtId="1" fontId="38" fillId="20" borderId="17" xfId="52" applyNumberFormat="1" applyFont="1" applyFill="1" applyBorder="1" applyAlignment="1">
      <alignment horizontal="center" vertical="center" wrapText="1"/>
      <protection/>
    </xf>
    <xf numFmtId="1" fontId="39" fillId="20" borderId="17" xfId="52" applyNumberFormat="1" applyFont="1" applyFill="1" applyBorder="1" applyAlignment="1">
      <alignment horizontal="center" vertical="center" wrapText="1"/>
      <protection/>
    </xf>
    <xf numFmtId="1" fontId="4" fillId="20" borderId="11" xfId="52" applyNumberFormat="1" applyFont="1" applyFill="1" applyBorder="1" applyAlignment="1">
      <alignment horizontal="center" vertical="center" wrapText="1"/>
      <protection/>
    </xf>
    <xf numFmtId="1" fontId="4" fillId="20" borderId="17" xfId="52" applyNumberFormat="1" applyFont="1" applyFill="1" applyBorder="1" applyAlignment="1">
      <alignment horizontal="center" vertical="center" wrapText="1"/>
      <protection/>
    </xf>
    <xf numFmtId="1" fontId="39" fillId="20" borderId="11" xfId="52" applyNumberFormat="1" applyFont="1" applyFill="1" applyBorder="1" applyAlignment="1">
      <alignment horizontal="center" vertical="center" wrapText="1"/>
      <protection/>
    </xf>
    <xf numFmtId="1" fontId="39" fillId="20" borderId="16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0" fillId="24" borderId="12" xfId="52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3" fontId="40" fillId="24" borderId="12" xfId="52" applyNumberFormat="1" applyFont="1" applyFill="1" applyBorder="1" applyAlignment="1">
      <alignment horizontal="left" vertical="center"/>
      <protection/>
    </xf>
    <xf numFmtId="3" fontId="4" fillId="20" borderId="16" xfId="52" applyNumberFormat="1" applyFont="1" applyFill="1" applyBorder="1" applyAlignment="1">
      <alignment horizontal="center" vertical="center" wrapText="1"/>
      <protection/>
    </xf>
    <xf numFmtId="3" fontId="17" fillId="0" borderId="16" xfId="52" applyNumberFormat="1" applyFont="1" applyBorder="1" applyAlignment="1">
      <alignment horizontal="center"/>
      <protection/>
    </xf>
    <xf numFmtId="3" fontId="17" fillId="0" borderId="0" xfId="52" applyNumberFormat="1" applyFont="1" applyBorder="1" applyAlignment="1">
      <alignment horizontal="center"/>
      <protection/>
    </xf>
    <xf numFmtId="3" fontId="17" fillId="0" borderId="0" xfId="52" applyNumberFormat="1" applyFont="1" applyBorder="1" applyAlignment="1">
      <alignment/>
      <protection/>
    </xf>
    <xf numFmtId="3" fontId="17" fillId="0" borderId="0" xfId="52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4" fillId="20" borderId="11" xfId="52" applyNumberFormat="1" applyFont="1" applyFill="1" applyBorder="1" applyAlignment="1">
      <alignment horizontal="center" vertical="center" wrapText="1"/>
      <protection/>
    </xf>
    <xf numFmtId="3" fontId="6" fillId="0" borderId="0" xfId="52" applyNumberFormat="1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4" fillId="20" borderId="17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9" fillId="20" borderId="11" xfId="54" applyFont="1" applyFill="1" applyBorder="1" applyAlignment="1">
      <alignment horizontal="center" vertical="center" wrapText="1"/>
      <protection/>
    </xf>
    <xf numFmtId="1" fontId="17" fillId="25" borderId="16" xfId="52" applyNumberFormat="1" applyFont="1" applyFill="1" applyBorder="1" applyAlignment="1" applyProtection="1">
      <alignment horizontal="center" vertical="center"/>
      <protection locked="0"/>
    </xf>
    <xf numFmtId="3" fontId="39" fillId="20" borderId="17" xfId="52" applyNumberFormat="1" applyFont="1" applyFill="1" applyBorder="1" applyAlignment="1">
      <alignment horizontal="center" vertical="center" wrapText="1"/>
      <protection/>
    </xf>
    <xf numFmtId="3" fontId="17" fillId="25" borderId="16" xfId="52" applyNumberFormat="1" applyFont="1" applyFill="1" applyBorder="1" applyAlignment="1" applyProtection="1">
      <alignment horizontal="center" vertical="center"/>
      <protection locked="0"/>
    </xf>
    <xf numFmtId="3" fontId="37" fillId="25" borderId="16" xfId="52" applyNumberFormat="1" applyFont="1" applyFill="1" applyBorder="1" applyAlignment="1" applyProtection="1">
      <alignment horizontal="center" vertical="center"/>
      <protection locked="0"/>
    </xf>
    <xf numFmtId="3" fontId="14" fillId="24" borderId="12" xfId="52" applyNumberFormat="1" applyFont="1" applyFill="1" applyBorder="1" applyAlignment="1">
      <alignment horizontal="left" vertical="center"/>
      <protection/>
    </xf>
    <xf numFmtId="3" fontId="5" fillId="20" borderId="17" xfId="52" applyNumberFormat="1" applyFont="1" applyFill="1" applyBorder="1" applyAlignment="1">
      <alignment horizontal="center" vertical="center" wrapText="1"/>
      <protection/>
    </xf>
    <xf numFmtId="3" fontId="8" fillId="0" borderId="0" xfId="52" applyNumberFormat="1" applyFont="1" applyBorder="1" applyAlignment="1">
      <alignment horizontal="left"/>
      <protection/>
    </xf>
    <xf numFmtId="3" fontId="8" fillId="0" borderId="0" xfId="52" applyNumberFormat="1" applyFont="1" applyBorder="1" applyAlignment="1">
      <alignment/>
      <protection/>
    </xf>
    <xf numFmtId="3" fontId="0" fillId="0" borderId="0" xfId="0" applyNumberFormat="1" applyAlignment="1">
      <alignment/>
    </xf>
    <xf numFmtId="0" fontId="14" fillId="24" borderId="12" xfId="52" applyFont="1" applyFill="1" applyBorder="1" applyAlignment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_1" xfId="53"/>
    <cellStyle name="Normal_Feuil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0"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../../../2010/CANI_SOULTZ/CANI%20LUTTERBACH#'class%20Cani'!A1:A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11.57421875" style="0" bestFit="1" customWidth="1"/>
    <col min="2" max="2" width="13.140625" style="70" customWidth="1"/>
    <col min="3" max="3" width="8.421875" style="0" customWidth="1"/>
    <col min="4" max="4" width="9.00390625" style="0" customWidth="1"/>
    <col min="5" max="5" width="8.28125" style="0" customWidth="1"/>
    <col min="6" max="6" width="27.00390625" style="0" bestFit="1" customWidth="1"/>
    <col min="7" max="7" width="9.28125" style="0" customWidth="1"/>
    <col min="8" max="8" width="17.8515625" style="0" customWidth="1"/>
    <col min="9" max="9" width="8.140625" style="10" customWidth="1"/>
    <col min="10" max="11" width="0" style="0" hidden="1" customWidth="1"/>
  </cols>
  <sheetData>
    <row r="1" spans="1:20" ht="22.5">
      <c r="A1" s="4" t="s">
        <v>284</v>
      </c>
      <c r="B1" s="64"/>
      <c r="C1" s="4"/>
      <c r="D1" s="4"/>
      <c r="E1" s="4"/>
      <c r="F1" s="4"/>
      <c r="G1" s="4"/>
      <c r="H1" s="4"/>
      <c r="I1" s="9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3" spans="1:10" ht="30.75" customHeight="1" thickBot="1">
      <c r="A3" s="60" t="s">
        <v>3</v>
      </c>
      <c r="B3" s="65" t="s">
        <v>285</v>
      </c>
      <c r="C3" s="60" t="s">
        <v>288</v>
      </c>
      <c r="D3" s="60" t="s">
        <v>286</v>
      </c>
      <c r="E3" s="60" t="s">
        <v>279</v>
      </c>
      <c r="F3" s="39" t="s">
        <v>12</v>
      </c>
      <c r="G3" s="39" t="s">
        <v>13</v>
      </c>
      <c r="H3" s="39" t="s">
        <v>1</v>
      </c>
      <c r="I3" s="39" t="s">
        <v>278</v>
      </c>
      <c r="J3" s="13" t="s">
        <v>15</v>
      </c>
    </row>
    <row r="4" spans="1:10" ht="18.75">
      <c r="A4" s="40">
        <v>1026</v>
      </c>
      <c r="B4" s="66" t="s">
        <v>289</v>
      </c>
      <c r="C4" s="33">
        <v>1986</v>
      </c>
      <c r="D4" s="33" t="s">
        <v>291</v>
      </c>
      <c r="E4" s="40">
        <v>1</v>
      </c>
      <c r="F4" s="25" t="s">
        <v>156</v>
      </c>
      <c r="G4" s="36" t="s">
        <v>200</v>
      </c>
      <c r="H4" s="16" t="s">
        <v>192</v>
      </c>
      <c r="I4" s="30">
        <v>0.01923611111111111</v>
      </c>
      <c r="J4" s="8" t="e">
        <f>I4-#REF!</f>
        <v>#REF!</v>
      </c>
    </row>
    <row r="5" spans="1:10" ht="18.75">
      <c r="A5" s="40">
        <v>1022</v>
      </c>
      <c r="B5" s="66">
        <v>13670008</v>
      </c>
      <c r="C5" s="33">
        <v>1987</v>
      </c>
      <c r="D5" s="33" t="s">
        <v>291</v>
      </c>
      <c r="E5" s="40">
        <v>2</v>
      </c>
      <c r="F5" s="52" t="s">
        <v>152</v>
      </c>
      <c r="G5" s="53" t="s">
        <v>195</v>
      </c>
      <c r="H5" s="54" t="s">
        <v>126</v>
      </c>
      <c r="I5" s="30">
        <v>0.019282407407407408</v>
      </c>
      <c r="J5" s="8" t="e">
        <f>I5-#REF!</f>
        <v>#REF!</v>
      </c>
    </row>
    <row r="6" spans="1:10" ht="18.75">
      <c r="A6" s="40">
        <v>1004</v>
      </c>
      <c r="B6" s="66" t="s">
        <v>289</v>
      </c>
      <c r="C6" s="33">
        <v>1972</v>
      </c>
      <c r="D6" s="33" t="s">
        <v>290</v>
      </c>
      <c r="E6" s="40">
        <v>3</v>
      </c>
      <c r="F6" s="25" t="s">
        <v>135</v>
      </c>
      <c r="G6" s="36" t="s">
        <v>171</v>
      </c>
      <c r="H6" s="16" t="s">
        <v>74</v>
      </c>
      <c r="I6" s="30">
        <v>0.019375</v>
      </c>
      <c r="J6" s="8" t="e">
        <f>I6-#REF!</f>
        <v>#REF!</v>
      </c>
    </row>
    <row r="7" spans="1:10" ht="18.75">
      <c r="A7" s="40">
        <v>1045</v>
      </c>
      <c r="B7" s="66">
        <v>13701005</v>
      </c>
      <c r="C7" s="33">
        <v>1985</v>
      </c>
      <c r="D7" s="33" t="s">
        <v>291</v>
      </c>
      <c r="E7" s="40">
        <v>4</v>
      </c>
      <c r="F7" s="25" t="s">
        <v>50</v>
      </c>
      <c r="G7" s="26" t="s">
        <v>241</v>
      </c>
      <c r="H7" s="16"/>
      <c r="I7" s="30">
        <v>0.01943287037037037</v>
      </c>
      <c r="J7" s="8" t="e">
        <f>I7-#REF!</f>
        <v>#REF!</v>
      </c>
    </row>
    <row r="8" spans="1:10" ht="18.75">
      <c r="A8" s="40">
        <v>1009</v>
      </c>
      <c r="B8" s="66">
        <v>13681023</v>
      </c>
      <c r="C8" s="33">
        <v>1969</v>
      </c>
      <c r="D8" s="33" t="s">
        <v>290</v>
      </c>
      <c r="E8" s="40">
        <v>5</v>
      </c>
      <c r="F8" s="52" t="s">
        <v>140</v>
      </c>
      <c r="G8" s="53" t="s">
        <v>298</v>
      </c>
      <c r="H8" s="54" t="s">
        <v>127</v>
      </c>
      <c r="I8" s="30">
        <v>0.01974537037037037</v>
      </c>
      <c r="J8" s="8" t="e">
        <f>I8-#REF!</f>
        <v>#REF!</v>
      </c>
    </row>
    <row r="9" spans="1:10" ht="18.75">
      <c r="A9" s="40">
        <v>1043</v>
      </c>
      <c r="B9" s="66"/>
      <c r="C9" s="33">
        <v>1973</v>
      </c>
      <c r="D9" s="33" t="s">
        <v>290</v>
      </c>
      <c r="E9" s="40">
        <v>6</v>
      </c>
      <c r="F9" s="25" t="s">
        <v>274</v>
      </c>
      <c r="G9" s="26" t="s">
        <v>275</v>
      </c>
      <c r="H9" s="16" t="s">
        <v>276</v>
      </c>
      <c r="I9" s="30">
        <v>0.02028935185185185</v>
      </c>
      <c r="J9" s="8" t="e">
        <f>I9-#REF!</f>
        <v>#REF!</v>
      </c>
    </row>
    <row r="10" spans="1:10" ht="18.75">
      <c r="A10" s="40">
        <v>1041</v>
      </c>
      <c r="B10" s="66">
        <v>13681028</v>
      </c>
      <c r="C10" s="33">
        <v>1975</v>
      </c>
      <c r="D10" s="33" t="s">
        <v>294</v>
      </c>
      <c r="E10" s="40">
        <v>7</v>
      </c>
      <c r="F10" s="25" t="s">
        <v>164</v>
      </c>
      <c r="G10" s="36" t="s">
        <v>213</v>
      </c>
      <c r="H10" s="16" t="s">
        <v>81</v>
      </c>
      <c r="I10" s="30">
        <v>0.021006944444444443</v>
      </c>
      <c r="J10" s="8" t="e">
        <f>I10-#REF!</f>
        <v>#REF!</v>
      </c>
    </row>
    <row r="11" spans="1:10" ht="18.75">
      <c r="A11" s="40">
        <v>1040</v>
      </c>
      <c r="B11" s="66">
        <v>13681027</v>
      </c>
      <c r="C11" s="33">
        <v>1979</v>
      </c>
      <c r="D11" s="33" t="s">
        <v>291</v>
      </c>
      <c r="E11" s="40">
        <v>8</v>
      </c>
      <c r="F11" s="25" t="s">
        <v>165</v>
      </c>
      <c r="G11" s="36" t="s">
        <v>214</v>
      </c>
      <c r="H11" s="16" t="s">
        <v>283</v>
      </c>
      <c r="I11" s="30">
        <v>0.021030092592592597</v>
      </c>
      <c r="J11" s="8" t="e">
        <f>I11-#REF!</f>
        <v>#REF!</v>
      </c>
    </row>
    <row r="12" spans="1:10" ht="18.75">
      <c r="A12" s="40">
        <v>1029</v>
      </c>
      <c r="B12" s="66" t="s">
        <v>289</v>
      </c>
      <c r="C12" s="33">
        <v>1994</v>
      </c>
      <c r="D12" s="33" t="s">
        <v>291</v>
      </c>
      <c r="E12" s="40">
        <v>9</v>
      </c>
      <c r="F12" s="25" t="s">
        <v>46</v>
      </c>
      <c r="G12" s="36" t="s">
        <v>204</v>
      </c>
      <c r="H12" s="16" t="s">
        <v>176</v>
      </c>
      <c r="I12" s="30">
        <v>0.021064814814814814</v>
      </c>
      <c r="J12" s="8" t="e">
        <f>I12-#REF!</f>
        <v>#REF!</v>
      </c>
    </row>
    <row r="13" spans="1:10" ht="18.75">
      <c r="A13" s="40">
        <v>1038</v>
      </c>
      <c r="B13" s="66">
        <v>13681012</v>
      </c>
      <c r="C13" s="33">
        <v>1962</v>
      </c>
      <c r="D13" s="33" t="s">
        <v>296</v>
      </c>
      <c r="E13" s="40">
        <v>10</v>
      </c>
      <c r="F13" s="25" t="s">
        <v>166</v>
      </c>
      <c r="G13" s="36" t="s">
        <v>215</v>
      </c>
      <c r="H13" s="16" t="s">
        <v>216</v>
      </c>
      <c r="I13" s="30">
        <v>0.02119212962962963</v>
      </c>
      <c r="J13" s="8" t="e">
        <f>I13-#REF!</f>
        <v>#REF!</v>
      </c>
    </row>
    <row r="14" spans="1:10" ht="18.75">
      <c r="A14" s="40">
        <v>1014</v>
      </c>
      <c r="B14" s="66">
        <v>13683002</v>
      </c>
      <c r="C14" s="33">
        <v>1994</v>
      </c>
      <c r="D14" s="33" t="s">
        <v>294</v>
      </c>
      <c r="E14" s="40">
        <v>11</v>
      </c>
      <c r="F14" s="25" t="s">
        <v>145</v>
      </c>
      <c r="G14" s="36" t="s">
        <v>183</v>
      </c>
      <c r="H14" s="16" t="s">
        <v>184</v>
      </c>
      <c r="I14" s="30">
        <v>0.02127314814814815</v>
      </c>
      <c r="J14" s="8" t="e">
        <f>I14-#REF!</f>
        <v>#REF!</v>
      </c>
    </row>
    <row r="15" spans="1:10" ht="18.75">
      <c r="A15" s="40">
        <v>1021</v>
      </c>
      <c r="B15" s="66">
        <v>13683009</v>
      </c>
      <c r="C15" s="33">
        <v>1963</v>
      </c>
      <c r="D15" s="33" t="s">
        <v>292</v>
      </c>
      <c r="E15" s="40">
        <v>12</v>
      </c>
      <c r="F15" s="25" t="s">
        <v>151</v>
      </c>
      <c r="G15" s="36" t="s">
        <v>193</v>
      </c>
      <c r="H15" s="16" t="s">
        <v>194</v>
      </c>
      <c r="I15" s="30">
        <v>0.02130787037037037</v>
      </c>
      <c r="J15" s="8" t="e">
        <f>I15-#REF!</f>
        <v>#REF!</v>
      </c>
    </row>
    <row r="16" spans="1:10" ht="18.75">
      <c r="A16" s="40">
        <v>1030</v>
      </c>
      <c r="B16" s="66">
        <v>13681003</v>
      </c>
      <c r="C16" s="33">
        <v>1980</v>
      </c>
      <c r="D16" s="33" t="s">
        <v>291</v>
      </c>
      <c r="E16" s="40">
        <v>13</v>
      </c>
      <c r="F16" s="25" t="s">
        <v>159</v>
      </c>
      <c r="G16" s="36" t="s">
        <v>205</v>
      </c>
      <c r="H16" s="16" t="s">
        <v>206</v>
      </c>
      <c r="I16" s="30">
        <v>0.021666666666666667</v>
      </c>
      <c r="J16" s="8" t="e">
        <f>I16-#REF!</f>
        <v>#REF!</v>
      </c>
    </row>
    <row r="17" spans="1:10" ht="18.75">
      <c r="A17" s="40">
        <v>1003</v>
      </c>
      <c r="B17" s="66">
        <v>13681010</v>
      </c>
      <c r="C17" s="33">
        <v>1969</v>
      </c>
      <c r="D17" s="33" t="s">
        <v>290</v>
      </c>
      <c r="E17" s="40">
        <v>14</v>
      </c>
      <c r="F17" s="25" t="s">
        <v>134</v>
      </c>
      <c r="G17" s="36" t="s">
        <v>170</v>
      </c>
      <c r="H17" s="41" t="s">
        <v>58</v>
      </c>
      <c r="I17" s="30">
        <v>0.021678240740740738</v>
      </c>
      <c r="J17" s="8" t="e">
        <f>I17-#REF!</f>
        <v>#REF!</v>
      </c>
    </row>
    <row r="18" spans="1:10" ht="18.75">
      <c r="A18" s="40">
        <v>1028</v>
      </c>
      <c r="B18" s="66" t="s">
        <v>289</v>
      </c>
      <c r="C18" s="33">
        <v>1979</v>
      </c>
      <c r="D18" s="33" t="s">
        <v>291</v>
      </c>
      <c r="E18" s="40">
        <v>15</v>
      </c>
      <c r="F18" s="25" t="s">
        <v>158</v>
      </c>
      <c r="G18" s="36" t="s">
        <v>202</v>
      </c>
      <c r="H18" s="16" t="s">
        <v>203</v>
      </c>
      <c r="I18" s="30">
        <v>0.02193287037037037</v>
      </c>
      <c r="J18" s="8" t="e">
        <f>I18-#REF!</f>
        <v>#REF!</v>
      </c>
    </row>
    <row r="19" spans="1:10" ht="18.75">
      <c r="A19" s="40">
        <v>1018</v>
      </c>
      <c r="B19" s="66">
        <v>13681030</v>
      </c>
      <c r="C19" s="33">
        <v>1965</v>
      </c>
      <c r="D19" s="33" t="s">
        <v>290</v>
      </c>
      <c r="E19" s="40">
        <v>16</v>
      </c>
      <c r="F19" s="25" t="s">
        <v>148</v>
      </c>
      <c r="G19" s="36" t="s">
        <v>188</v>
      </c>
      <c r="H19" s="16" t="s">
        <v>58</v>
      </c>
      <c r="I19" s="30">
        <v>0.022233796296296297</v>
      </c>
      <c r="J19" s="8" t="e">
        <f>I19-#REF!</f>
        <v>#REF!</v>
      </c>
    </row>
    <row r="20" spans="1:10" ht="18.75">
      <c r="A20" s="40">
        <v>1006</v>
      </c>
      <c r="B20" s="66">
        <v>13672006</v>
      </c>
      <c r="C20" s="33">
        <v>1959</v>
      </c>
      <c r="D20" s="33" t="s">
        <v>292</v>
      </c>
      <c r="E20" s="40">
        <v>17</v>
      </c>
      <c r="F20" s="25" t="s">
        <v>137</v>
      </c>
      <c r="G20" s="36" t="s">
        <v>299</v>
      </c>
      <c r="H20" s="16" t="s">
        <v>64</v>
      </c>
      <c r="I20" s="30">
        <v>0.02226851851851852</v>
      </c>
      <c r="J20" s="8" t="e">
        <f>I20-#REF!</f>
        <v>#REF!</v>
      </c>
    </row>
    <row r="21" spans="1:10" ht="18.75">
      <c r="A21" s="40">
        <v>1008</v>
      </c>
      <c r="B21" s="66">
        <v>13681008</v>
      </c>
      <c r="C21" s="33">
        <v>1963</v>
      </c>
      <c r="D21" s="33" t="s">
        <v>292</v>
      </c>
      <c r="E21" s="40">
        <v>18</v>
      </c>
      <c r="F21" s="25" t="s">
        <v>139</v>
      </c>
      <c r="G21" s="36" t="s">
        <v>177</v>
      </c>
      <c r="H21" s="16" t="s">
        <v>70</v>
      </c>
      <c r="I21" s="30">
        <v>0.022349537037037032</v>
      </c>
      <c r="J21" s="8" t="e">
        <f>I21-#REF!</f>
        <v>#REF!</v>
      </c>
    </row>
    <row r="22" spans="1:10" ht="18.75">
      <c r="A22" s="40">
        <v>1027</v>
      </c>
      <c r="B22" s="66">
        <v>13701009</v>
      </c>
      <c r="C22" s="33">
        <v>1976</v>
      </c>
      <c r="D22" s="33" t="s">
        <v>291</v>
      </c>
      <c r="E22" s="40">
        <v>19</v>
      </c>
      <c r="F22" s="25" t="s">
        <v>157</v>
      </c>
      <c r="G22" s="36" t="s">
        <v>201</v>
      </c>
      <c r="H22" s="16" t="s">
        <v>58</v>
      </c>
      <c r="I22" s="30">
        <v>0.022615740740740742</v>
      </c>
      <c r="J22" s="8" t="e">
        <f>I22-#REF!</f>
        <v>#REF!</v>
      </c>
    </row>
    <row r="23" spans="1:10" ht="18.75">
      <c r="A23" s="40">
        <v>1037</v>
      </c>
      <c r="B23" s="66"/>
      <c r="C23" s="33">
        <v>1961</v>
      </c>
      <c r="D23" s="33" t="s">
        <v>292</v>
      </c>
      <c r="E23" s="40">
        <v>20</v>
      </c>
      <c r="F23" s="25" t="s">
        <v>280</v>
      </c>
      <c r="G23" s="26" t="s">
        <v>174</v>
      </c>
      <c r="H23" s="16" t="s">
        <v>64</v>
      </c>
      <c r="I23" s="30">
        <v>0.023020833333333334</v>
      </c>
      <c r="J23" s="8" t="e">
        <f>I23-#REF!</f>
        <v>#REF!</v>
      </c>
    </row>
    <row r="24" spans="1:10" ht="18.75">
      <c r="A24" s="40">
        <v>1005</v>
      </c>
      <c r="B24" s="66">
        <v>13681011</v>
      </c>
      <c r="C24" s="33">
        <v>1978</v>
      </c>
      <c r="D24" s="33" t="s">
        <v>291</v>
      </c>
      <c r="E24" s="40">
        <v>21</v>
      </c>
      <c r="F24" s="25" t="s">
        <v>136</v>
      </c>
      <c r="G24" s="36" t="s">
        <v>172</v>
      </c>
      <c r="H24" s="16" t="s">
        <v>173</v>
      </c>
      <c r="I24" s="30">
        <v>0.023124999999999996</v>
      </c>
      <c r="J24" s="8" t="e">
        <f>I24-#REF!</f>
        <v>#REF!</v>
      </c>
    </row>
    <row r="25" spans="1:10" ht="18.75">
      <c r="A25" s="40">
        <v>1012</v>
      </c>
      <c r="B25" s="66">
        <v>13701002</v>
      </c>
      <c r="C25" s="33">
        <v>1996</v>
      </c>
      <c r="D25" s="33" t="s">
        <v>295</v>
      </c>
      <c r="E25" s="40">
        <v>22</v>
      </c>
      <c r="F25" s="25" t="s">
        <v>143</v>
      </c>
      <c r="G25" s="36" t="s">
        <v>182</v>
      </c>
      <c r="H25" s="16" t="s">
        <v>126</v>
      </c>
      <c r="I25" s="30">
        <v>0.023171296296296297</v>
      </c>
      <c r="J25" s="8" t="e">
        <f>I25-#REF!</f>
        <v>#REF!</v>
      </c>
    </row>
    <row r="26" spans="1:10" ht="18.75">
      <c r="A26" s="40">
        <v>1025</v>
      </c>
      <c r="B26" s="66" t="s">
        <v>289</v>
      </c>
      <c r="C26" s="33">
        <v>1969</v>
      </c>
      <c r="D26" s="33" t="s">
        <v>293</v>
      </c>
      <c r="E26" s="40">
        <v>23</v>
      </c>
      <c r="F26" s="25" t="s">
        <v>155</v>
      </c>
      <c r="G26" s="36" t="s">
        <v>199</v>
      </c>
      <c r="H26" s="16" t="s">
        <v>58</v>
      </c>
      <c r="I26" s="30">
        <v>0.02318287037037037</v>
      </c>
      <c r="J26" s="8" t="e">
        <f>I26-#REF!</f>
        <v>#REF!</v>
      </c>
    </row>
    <row r="27" spans="1:10" ht="18.75">
      <c r="A27" s="40">
        <v>1002</v>
      </c>
      <c r="B27" s="66">
        <v>13671001</v>
      </c>
      <c r="C27" s="33">
        <v>1985</v>
      </c>
      <c r="D27" s="33" t="s">
        <v>291</v>
      </c>
      <c r="E27" s="40">
        <v>24</v>
      </c>
      <c r="F27" s="52" t="s">
        <v>21</v>
      </c>
      <c r="G27" s="53" t="s">
        <v>300</v>
      </c>
      <c r="H27" s="54" t="s">
        <v>54</v>
      </c>
      <c r="I27" s="30">
        <v>0.02395833333333333</v>
      </c>
      <c r="J27" s="8" t="e">
        <f>I27-#REF!</f>
        <v>#REF!</v>
      </c>
    </row>
    <row r="28" spans="1:10" ht="18.75">
      <c r="A28" s="40">
        <v>1034</v>
      </c>
      <c r="B28" s="66">
        <v>13683004</v>
      </c>
      <c r="C28" s="33">
        <v>1963</v>
      </c>
      <c r="D28" s="33" t="s">
        <v>292</v>
      </c>
      <c r="E28" s="40">
        <v>25</v>
      </c>
      <c r="F28" s="25" t="s">
        <v>269</v>
      </c>
      <c r="G28" s="26" t="s">
        <v>270</v>
      </c>
      <c r="H28" s="16" t="s">
        <v>176</v>
      </c>
      <c r="I28" s="30">
        <v>0.02396990740740741</v>
      </c>
      <c r="J28" s="8" t="e">
        <f>I28-#REF!</f>
        <v>#REF!</v>
      </c>
    </row>
    <row r="29" spans="1:10" ht="18.75">
      <c r="A29" s="40">
        <v>1007</v>
      </c>
      <c r="B29" s="66">
        <v>13701006</v>
      </c>
      <c r="C29" s="33">
        <v>1972</v>
      </c>
      <c r="D29" s="33" t="s">
        <v>290</v>
      </c>
      <c r="E29" s="40">
        <v>26</v>
      </c>
      <c r="F29" s="25" t="s">
        <v>138</v>
      </c>
      <c r="G29" s="36" t="s">
        <v>175</v>
      </c>
      <c r="H29" s="16" t="s">
        <v>176</v>
      </c>
      <c r="I29" s="30">
        <v>0.023993055555555556</v>
      </c>
      <c r="J29" s="8" t="e">
        <f>I29-#REF!</f>
        <v>#REF!</v>
      </c>
    </row>
    <row r="30" spans="1:10" ht="18.75">
      <c r="A30" s="40">
        <v>1020</v>
      </c>
      <c r="B30" s="66">
        <v>13701027</v>
      </c>
      <c r="C30" s="33">
        <v>1973</v>
      </c>
      <c r="D30" s="33" t="s">
        <v>293</v>
      </c>
      <c r="E30" s="40">
        <v>27</v>
      </c>
      <c r="F30" s="25" t="s">
        <v>150</v>
      </c>
      <c r="G30" s="36" t="s">
        <v>191</v>
      </c>
      <c r="H30" s="16" t="s">
        <v>192</v>
      </c>
      <c r="I30" s="30">
        <v>0.024027777777777776</v>
      </c>
      <c r="J30" s="8" t="e">
        <f>I30-#REF!</f>
        <v>#REF!</v>
      </c>
    </row>
    <row r="31" spans="1:10" ht="18.75">
      <c r="A31" s="40">
        <v>1019</v>
      </c>
      <c r="B31" s="66">
        <v>13672002</v>
      </c>
      <c r="C31" s="33">
        <v>1981</v>
      </c>
      <c r="D31" s="33" t="s">
        <v>294</v>
      </c>
      <c r="E31" s="40">
        <v>28</v>
      </c>
      <c r="F31" s="25" t="s">
        <v>149</v>
      </c>
      <c r="G31" s="36" t="s">
        <v>189</v>
      </c>
      <c r="H31" s="16" t="s">
        <v>190</v>
      </c>
      <c r="I31" s="30">
        <v>0.024039351851851853</v>
      </c>
      <c r="J31" s="8" t="e">
        <f>I31-#REF!</f>
        <v>#REF!</v>
      </c>
    </row>
    <row r="32" spans="1:10" ht="18.75">
      <c r="A32" s="40">
        <v>1036</v>
      </c>
      <c r="B32" s="66" t="s">
        <v>289</v>
      </c>
      <c r="C32" s="33">
        <v>1963</v>
      </c>
      <c r="D32" s="33" t="s">
        <v>292</v>
      </c>
      <c r="E32" s="40">
        <v>29</v>
      </c>
      <c r="F32" s="25" t="s">
        <v>271</v>
      </c>
      <c r="G32" s="26" t="s">
        <v>272</v>
      </c>
      <c r="H32" s="16" t="s">
        <v>96</v>
      </c>
      <c r="I32" s="30">
        <v>0.02445601851851852</v>
      </c>
      <c r="J32" s="8" t="e">
        <f>I32-#REF!</f>
        <v>#REF!</v>
      </c>
    </row>
    <row r="33" spans="1:10" ht="18.75">
      <c r="A33" s="40">
        <v>1023</v>
      </c>
      <c r="B33" s="66">
        <v>13683005</v>
      </c>
      <c r="C33" s="33">
        <v>1976</v>
      </c>
      <c r="D33" s="33" t="s">
        <v>294</v>
      </c>
      <c r="E33" s="40">
        <v>30</v>
      </c>
      <c r="F33" s="25" t="s">
        <v>153</v>
      </c>
      <c r="G33" s="36" t="s">
        <v>196</v>
      </c>
      <c r="H33" s="16" t="s">
        <v>197</v>
      </c>
      <c r="I33" s="30">
        <v>0.024513888888888887</v>
      </c>
      <c r="J33" s="8" t="e">
        <f>I33-#REF!</f>
        <v>#REF!</v>
      </c>
    </row>
    <row r="34" spans="1:10" ht="18.75">
      <c r="A34" s="40">
        <v>1032</v>
      </c>
      <c r="B34" s="66">
        <v>13681004</v>
      </c>
      <c r="C34" s="33">
        <v>1976</v>
      </c>
      <c r="D34" s="33" t="s">
        <v>291</v>
      </c>
      <c r="E34" s="40">
        <v>31</v>
      </c>
      <c r="F34" s="25" t="s">
        <v>161</v>
      </c>
      <c r="G34" s="36" t="s">
        <v>209</v>
      </c>
      <c r="H34" s="16" t="s">
        <v>90</v>
      </c>
      <c r="I34" s="30">
        <v>0.024537037037037038</v>
      </c>
      <c r="J34" s="8" t="e">
        <f>I34-#REF!</f>
        <v>#REF!</v>
      </c>
    </row>
    <row r="35" spans="1:10" ht="18.75">
      <c r="A35" s="40">
        <v>1031</v>
      </c>
      <c r="B35" s="66">
        <v>13681001</v>
      </c>
      <c r="C35" s="33">
        <v>1976</v>
      </c>
      <c r="D35" s="33" t="s">
        <v>291</v>
      </c>
      <c r="E35" s="40">
        <v>32</v>
      </c>
      <c r="F35" s="25" t="s">
        <v>160</v>
      </c>
      <c r="G35" s="36" t="s">
        <v>207</v>
      </c>
      <c r="H35" s="16" t="s">
        <v>208</v>
      </c>
      <c r="I35" s="30">
        <v>0.02512731481481481</v>
      </c>
      <c r="J35" s="8"/>
    </row>
    <row r="36" spans="1:10" ht="18.75">
      <c r="A36" s="40">
        <v>1015</v>
      </c>
      <c r="B36" s="66" t="s">
        <v>289</v>
      </c>
      <c r="C36" s="33">
        <v>1972</v>
      </c>
      <c r="D36" s="33" t="s">
        <v>290</v>
      </c>
      <c r="E36" s="40">
        <v>33</v>
      </c>
      <c r="F36" s="25" t="s">
        <v>146</v>
      </c>
      <c r="G36" s="36" t="s">
        <v>185</v>
      </c>
      <c r="H36" s="16" t="s">
        <v>58</v>
      </c>
      <c r="I36" s="30">
        <v>0.02550925925925926</v>
      </c>
      <c r="J36" s="8" t="e">
        <f>I36-#REF!</f>
        <v>#REF!</v>
      </c>
    </row>
    <row r="37" spans="1:10" ht="18.75">
      <c r="A37" s="40">
        <v>1035</v>
      </c>
      <c r="B37" s="66">
        <v>13683008</v>
      </c>
      <c r="C37" s="33">
        <v>1969</v>
      </c>
      <c r="D37" s="33" t="s">
        <v>290</v>
      </c>
      <c r="E37" s="40">
        <v>34</v>
      </c>
      <c r="F37" s="25" t="s">
        <v>33</v>
      </c>
      <c r="G37" s="26" t="s">
        <v>273</v>
      </c>
      <c r="H37" s="16" t="s">
        <v>54</v>
      </c>
      <c r="I37" s="30">
        <v>0.025729166666666664</v>
      </c>
      <c r="J37" s="8" t="e">
        <f>I37-#REF!</f>
        <v>#REF!</v>
      </c>
    </row>
    <row r="38" spans="1:10" ht="18.75">
      <c r="A38" s="40">
        <v>1017</v>
      </c>
      <c r="B38" s="66">
        <v>13681009</v>
      </c>
      <c r="C38" s="33">
        <v>1963</v>
      </c>
      <c r="D38" s="33" t="s">
        <v>296</v>
      </c>
      <c r="E38" s="40">
        <v>35</v>
      </c>
      <c r="F38" s="25" t="s">
        <v>37</v>
      </c>
      <c r="G38" s="36" t="s">
        <v>187</v>
      </c>
      <c r="H38" s="16" t="s">
        <v>77</v>
      </c>
      <c r="I38" s="30">
        <v>0.026087962962962966</v>
      </c>
      <c r="J38" s="8" t="e">
        <f>I38-#REF!</f>
        <v>#REF!</v>
      </c>
    </row>
    <row r="39" spans="1:10" ht="18.75">
      <c r="A39" s="40">
        <v>1044</v>
      </c>
      <c r="B39" s="66"/>
      <c r="C39" s="33">
        <v>1946</v>
      </c>
      <c r="D39" s="33" t="s">
        <v>297</v>
      </c>
      <c r="E39" s="40">
        <v>36</v>
      </c>
      <c r="F39" s="25" t="s">
        <v>277</v>
      </c>
      <c r="G39" s="26" t="s">
        <v>183</v>
      </c>
      <c r="H39" s="16" t="s">
        <v>81</v>
      </c>
      <c r="I39" s="30">
        <v>0.026203703703703705</v>
      </c>
      <c r="J39" s="8" t="e">
        <f>I39-#REF!</f>
        <v>#REF!</v>
      </c>
    </row>
    <row r="40" spans="1:10" ht="18.75">
      <c r="A40" s="40">
        <v>1033</v>
      </c>
      <c r="B40" s="66" t="s">
        <v>289</v>
      </c>
      <c r="C40" s="33">
        <v>1970</v>
      </c>
      <c r="D40" s="33" t="s">
        <v>290</v>
      </c>
      <c r="E40" s="40">
        <v>37</v>
      </c>
      <c r="F40" s="25" t="s">
        <v>162</v>
      </c>
      <c r="G40" s="36" t="s">
        <v>210</v>
      </c>
      <c r="H40" s="16" t="s">
        <v>211</v>
      </c>
      <c r="I40" s="30">
        <v>0.026342592592592588</v>
      </c>
      <c r="J40" s="8" t="e">
        <f>I40-#REF!</f>
        <v>#REF!</v>
      </c>
    </row>
    <row r="41" spans="1:10" ht="18.75">
      <c r="A41" s="40">
        <v>1011</v>
      </c>
      <c r="B41" s="66" t="s">
        <v>289</v>
      </c>
      <c r="C41" s="33">
        <v>1991</v>
      </c>
      <c r="D41" s="33" t="s">
        <v>294</v>
      </c>
      <c r="E41" s="40">
        <v>38</v>
      </c>
      <c r="F41" s="25" t="s">
        <v>142</v>
      </c>
      <c r="G41" s="36" t="s">
        <v>180</v>
      </c>
      <c r="H41" s="16" t="s">
        <v>181</v>
      </c>
      <c r="I41" s="30">
        <v>0.028645833333333332</v>
      </c>
      <c r="J41" s="8" t="e">
        <f>I41-#REF!</f>
        <v>#REF!</v>
      </c>
    </row>
    <row r="42" spans="1:10" ht="18.75">
      <c r="A42" s="40">
        <v>1039</v>
      </c>
      <c r="B42" s="66">
        <v>13681007</v>
      </c>
      <c r="C42" s="33">
        <v>1968</v>
      </c>
      <c r="D42" s="33" t="s">
        <v>293</v>
      </c>
      <c r="E42" s="40">
        <v>39</v>
      </c>
      <c r="F42" s="25" t="s">
        <v>167</v>
      </c>
      <c r="G42" s="36" t="s">
        <v>217</v>
      </c>
      <c r="H42" s="16" t="s">
        <v>218</v>
      </c>
      <c r="I42" s="30">
        <v>0.029108796296296296</v>
      </c>
      <c r="J42" s="8"/>
    </row>
    <row r="43" spans="1:10" ht="18.75">
      <c r="A43" s="40">
        <v>1016</v>
      </c>
      <c r="B43" s="66" t="s">
        <v>289</v>
      </c>
      <c r="C43" s="33">
        <v>1991</v>
      </c>
      <c r="D43" s="33" t="s">
        <v>294</v>
      </c>
      <c r="E43" s="40">
        <v>40</v>
      </c>
      <c r="F43" s="25" t="s">
        <v>147</v>
      </c>
      <c r="G43" s="36" t="s">
        <v>186</v>
      </c>
      <c r="H43" s="16" t="s">
        <v>58</v>
      </c>
      <c r="I43" s="30">
        <v>0.02918981481481481</v>
      </c>
      <c r="J43" s="8"/>
    </row>
    <row r="44" spans="1:10" ht="18.75">
      <c r="A44" s="40">
        <v>1024</v>
      </c>
      <c r="B44" s="66">
        <v>13701004</v>
      </c>
      <c r="C44" s="33">
        <v>1948</v>
      </c>
      <c r="D44" s="33" t="s">
        <v>297</v>
      </c>
      <c r="E44" s="40">
        <v>41</v>
      </c>
      <c r="F44" s="25" t="s">
        <v>154</v>
      </c>
      <c r="G44" s="36" t="s">
        <v>198</v>
      </c>
      <c r="H44" s="16" t="s">
        <v>54</v>
      </c>
      <c r="I44" s="30">
        <v>0.031261574074074074</v>
      </c>
      <c r="J44" s="8"/>
    </row>
    <row r="45" spans="1:10" ht="18.75">
      <c r="A45" s="40">
        <v>1042</v>
      </c>
      <c r="B45" s="66" t="s">
        <v>289</v>
      </c>
      <c r="C45" s="33">
        <v>1964</v>
      </c>
      <c r="D45" s="33" t="s">
        <v>290</v>
      </c>
      <c r="E45" s="40">
        <v>42</v>
      </c>
      <c r="F45" s="25" t="s">
        <v>163</v>
      </c>
      <c r="G45" s="36" t="s">
        <v>212</v>
      </c>
      <c r="H45" s="16" t="s">
        <v>181</v>
      </c>
      <c r="I45" s="30">
        <v>0.03201388888888889</v>
      </c>
      <c r="J45" s="8"/>
    </row>
    <row r="46" spans="1:10" ht="18.75">
      <c r="A46" s="40">
        <v>1010</v>
      </c>
      <c r="B46" s="66" t="s">
        <v>289</v>
      </c>
      <c r="C46" s="33">
        <v>1973</v>
      </c>
      <c r="D46" s="33" t="s">
        <v>293</v>
      </c>
      <c r="E46" s="40">
        <v>43</v>
      </c>
      <c r="F46" s="25" t="s">
        <v>141</v>
      </c>
      <c r="G46" s="36" t="s">
        <v>179</v>
      </c>
      <c r="H46" s="16" t="s">
        <v>60</v>
      </c>
      <c r="I46" s="30">
        <v>0.033761574074074076</v>
      </c>
      <c r="J46" s="8"/>
    </row>
    <row r="47" spans="1:10" ht="18.75">
      <c r="A47" s="40"/>
      <c r="B47" s="66"/>
      <c r="C47" s="40"/>
      <c r="D47" s="40"/>
      <c r="E47" s="40"/>
      <c r="F47" s="25"/>
      <c r="G47" s="36"/>
      <c r="H47" s="16"/>
      <c r="I47" s="30"/>
      <c r="J47" s="8"/>
    </row>
    <row r="48" spans="1:9" ht="18">
      <c r="A48" s="42"/>
      <c r="B48" s="67"/>
      <c r="C48" s="42"/>
      <c r="D48" s="42"/>
      <c r="H48" s="10"/>
      <c r="I48"/>
    </row>
    <row r="49" spans="1:9" ht="18">
      <c r="A49" s="42"/>
      <c r="B49" s="67"/>
      <c r="C49" s="42"/>
      <c r="D49" s="42"/>
      <c r="H49" s="10"/>
      <c r="I49"/>
    </row>
    <row r="50" spans="1:9" ht="18">
      <c r="A50" s="42"/>
      <c r="B50" s="67"/>
      <c r="C50" s="42"/>
      <c r="D50" s="42"/>
      <c r="H50" s="10"/>
      <c r="I50"/>
    </row>
    <row r="51" spans="1:9" ht="18">
      <c r="A51" s="42"/>
      <c r="B51" s="67"/>
      <c r="C51" s="42"/>
      <c r="D51" s="42"/>
      <c r="H51" s="10"/>
      <c r="I51"/>
    </row>
    <row r="52" spans="1:9" ht="18">
      <c r="A52" s="42"/>
      <c r="B52" s="67"/>
      <c r="C52" s="42"/>
      <c r="D52" s="42"/>
      <c r="H52" s="10"/>
      <c r="I52"/>
    </row>
    <row r="53" spans="1:9" ht="18">
      <c r="A53" s="42"/>
      <c r="B53" s="67"/>
      <c r="C53" s="42"/>
      <c r="D53" s="42"/>
      <c r="H53" s="10"/>
      <c r="I53"/>
    </row>
    <row r="54" spans="1:9" ht="18">
      <c r="A54" s="42"/>
      <c r="B54" s="67"/>
      <c r="C54" s="42"/>
      <c r="D54" s="42"/>
      <c r="H54" s="10"/>
      <c r="I54"/>
    </row>
    <row r="55" spans="1:9" ht="18">
      <c r="A55" s="42"/>
      <c r="B55" s="67"/>
      <c r="C55" s="42"/>
      <c r="D55" s="42"/>
      <c r="H55" s="10"/>
      <c r="I55"/>
    </row>
    <row r="56" spans="1:9" ht="18">
      <c r="A56" s="42"/>
      <c r="B56" s="67"/>
      <c r="C56" s="42"/>
      <c r="D56" s="42"/>
      <c r="H56" s="10"/>
      <c r="I56"/>
    </row>
    <row r="57" spans="1:9" ht="18">
      <c r="A57" s="42"/>
      <c r="B57" s="67"/>
      <c r="C57" s="42"/>
      <c r="D57" s="42"/>
      <c r="H57" s="10"/>
      <c r="I57"/>
    </row>
    <row r="58" spans="1:9" ht="18">
      <c r="A58" s="42"/>
      <c r="B58" s="67"/>
      <c r="C58" s="42"/>
      <c r="D58" s="42"/>
      <c r="H58" s="10"/>
      <c r="I58"/>
    </row>
    <row r="59" spans="1:9" ht="18">
      <c r="A59" s="43"/>
      <c r="B59" s="68"/>
      <c r="C59" s="43"/>
      <c r="D59" s="43"/>
      <c r="H59" s="10"/>
      <c r="I59"/>
    </row>
    <row r="60" spans="1:9" ht="18">
      <c r="A60" s="44"/>
      <c r="B60" s="69"/>
      <c r="C60" s="44"/>
      <c r="D60" s="44"/>
      <c r="H60" s="10"/>
      <c r="I60"/>
    </row>
    <row r="61" spans="1:9" ht="18">
      <c r="A61" s="43"/>
      <c r="B61" s="68"/>
      <c r="C61" s="43"/>
      <c r="D61" s="43"/>
      <c r="H61" s="10"/>
      <c r="I61"/>
    </row>
    <row r="62" spans="1:9" ht="18">
      <c r="A62" s="44"/>
      <c r="B62" s="69"/>
      <c r="C62" s="44"/>
      <c r="D62" s="44"/>
      <c r="H62" s="10"/>
      <c r="I62"/>
    </row>
    <row r="63" spans="1:9" ht="18">
      <c r="A63" s="43"/>
      <c r="B63" s="68"/>
      <c r="C63" s="43"/>
      <c r="D63" s="43"/>
      <c r="H63" s="10"/>
      <c r="I63"/>
    </row>
    <row r="64" spans="1:9" ht="18">
      <c r="A64" s="44"/>
      <c r="B64" s="69"/>
      <c r="C64" s="44"/>
      <c r="D64" s="44"/>
      <c r="H64" s="10"/>
      <c r="I64"/>
    </row>
    <row r="65" spans="1:9" ht="18">
      <c r="A65" s="43"/>
      <c r="B65" s="68"/>
      <c r="C65" s="43"/>
      <c r="D65" s="43"/>
      <c r="H65" s="10"/>
      <c r="I65"/>
    </row>
    <row r="66" spans="1:9" ht="18">
      <c r="A66" s="44"/>
      <c r="B66" s="69"/>
      <c r="C66" s="44"/>
      <c r="D66" s="44"/>
      <c r="H66" s="10"/>
      <c r="I66"/>
    </row>
    <row r="67" spans="1:9" ht="18">
      <c r="A67" s="43"/>
      <c r="B67" s="68"/>
      <c r="C67" s="43"/>
      <c r="D67" s="43"/>
      <c r="H67" s="10"/>
      <c r="I67"/>
    </row>
    <row r="68" spans="1:9" ht="18">
      <c r="A68" s="44"/>
      <c r="B68" s="69"/>
      <c r="C68" s="44"/>
      <c r="D68" s="44"/>
      <c r="H68" s="10"/>
      <c r="I68"/>
    </row>
    <row r="69" spans="1:9" ht="18">
      <c r="A69" s="43"/>
      <c r="B69" s="68"/>
      <c r="C69" s="43"/>
      <c r="D69" s="43"/>
      <c r="H69" s="10"/>
      <c r="I69"/>
    </row>
    <row r="70" spans="1:9" ht="18">
      <c r="A70" s="44"/>
      <c r="B70" s="69"/>
      <c r="C70" s="44"/>
      <c r="D70" s="44"/>
      <c r="H70" s="10"/>
      <c r="I70"/>
    </row>
    <row r="71" spans="1:9" ht="18">
      <c r="A71" s="43"/>
      <c r="B71" s="68"/>
      <c r="C71" s="43"/>
      <c r="D71" s="43"/>
      <c r="H71" s="10"/>
      <c r="I71"/>
    </row>
    <row r="72" spans="1:9" ht="18">
      <c r="A72" s="44"/>
      <c r="B72" s="69"/>
      <c r="C72" s="44"/>
      <c r="D72" s="44"/>
      <c r="H72" s="10"/>
      <c r="I72"/>
    </row>
    <row r="73" spans="1:9" ht="18">
      <c r="A73" s="43"/>
      <c r="B73" s="68"/>
      <c r="C73" s="43"/>
      <c r="D73" s="43"/>
      <c r="H73" s="10"/>
      <c r="I73"/>
    </row>
    <row r="74" spans="1:9" ht="18">
      <c r="A74" s="44"/>
      <c r="B74" s="69"/>
      <c r="C74" s="44"/>
      <c r="D74" s="44"/>
      <c r="H74" s="10"/>
      <c r="I74"/>
    </row>
    <row r="75" spans="1:9" ht="18">
      <c r="A75" s="43"/>
      <c r="B75" s="68"/>
      <c r="C75" s="43"/>
      <c r="D75" s="43"/>
      <c r="H75" s="10"/>
      <c r="I75"/>
    </row>
    <row r="76" spans="1:9" ht="18">
      <c r="A76" s="44"/>
      <c r="B76" s="69"/>
      <c r="C76" s="44"/>
      <c r="D76" s="44"/>
      <c r="H76" s="10"/>
      <c r="I76"/>
    </row>
    <row r="77" spans="1:9" ht="18">
      <c r="A77" s="43"/>
      <c r="B77" s="68"/>
      <c r="C77" s="43"/>
      <c r="D77" s="43"/>
      <c r="H77" s="10"/>
      <c r="I77"/>
    </row>
    <row r="78" spans="1:9" ht="18">
      <c r="A78" s="44"/>
      <c r="B78" s="69"/>
      <c r="C78" s="44"/>
      <c r="D78" s="44"/>
      <c r="H78" s="10"/>
      <c r="I78"/>
    </row>
    <row r="79" spans="1:9" ht="18">
      <c r="A79" s="43"/>
      <c r="B79" s="68"/>
      <c r="C79" s="43"/>
      <c r="D79" s="43"/>
      <c r="H79" s="10"/>
      <c r="I79"/>
    </row>
    <row r="80" spans="1:9" ht="18">
      <c r="A80" s="44"/>
      <c r="B80" s="69"/>
      <c r="C80" s="44"/>
      <c r="D80" s="44"/>
      <c r="H80" s="10"/>
      <c r="I80"/>
    </row>
    <row r="81" spans="1:9" ht="18">
      <c r="A81" s="43"/>
      <c r="B81" s="68"/>
      <c r="C81" s="43"/>
      <c r="D81" s="43"/>
      <c r="H81" s="10"/>
      <c r="I81"/>
    </row>
    <row r="82" spans="1:9" ht="18">
      <c r="A82" s="44"/>
      <c r="B82" s="69"/>
      <c r="C82" s="44"/>
      <c r="D82" s="44"/>
      <c r="H82" s="10"/>
      <c r="I82"/>
    </row>
    <row r="83" spans="1:9" ht="18">
      <c r="A83" s="43"/>
      <c r="B83" s="68"/>
      <c r="C83" s="43"/>
      <c r="D83" s="43"/>
      <c r="H83" s="10"/>
      <c r="I83"/>
    </row>
    <row r="84" spans="1:9" ht="18">
      <c r="A84" s="44"/>
      <c r="B84" s="69"/>
      <c r="C84" s="44"/>
      <c r="D84" s="44"/>
      <c r="H84" s="10"/>
      <c r="I84"/>
    </row>
    <row r="85" spans="1:9" ht="18">
      <c r="A85" s="43"/>
      <c r="B85" s="68"/>
      <c r="C85" s="43"/>
      <c r="D85" s="43"/>
      <c r="H85" s="10"/>
      <c r="I85"/>
    </row>
    <row r="86" spans="1:9" ht="18">
      <c r="A86" s="44"/>
      <c r="B86" s="69"/>
      <c r="C86" s="44"/>
      <c r="D86" s="44"/>
      <c r="H86" s="10"/>
      <c r="I86"/>
    </row>
    <row r="87" spans="1:9" ht="18">
      <c r="A87" s="43"/>
      <c r="B87" s="68"/>
      <c r="C87" s="43"/>
      <c r="D87" s="43"/>
      <c r="H87" s="10"/>
      <c r="I87"/>
    </row>
    <row r="88" spans="1:9" ht="18">
      <c r="A88" s="44"/>
      <c r="B88" s="69"/>
      <c r="C88" s="44"/>
      <c r="D88" s="44"/>
      <c r="H88" s="10"/>
      <c r="I88"/>
    </row>
    <row r="89" spans="1:9" ht="18">
      <c r="A89" s="43"/>
      <c r="B89" s="68"/>
      <c r="C89" s="43"/>
      <c r="D89" s="43"/>
      <c r="H89" s="10"/>
      <c r="I89"/>
    </row>
    <row r="90" spans="1:9" ht="18">
      <c r="A90" s="44"/>
      <c r="B90" s="69"/>
      <c r="C90" s="44"/>
      <c r="D90" s="44"/>
      <c r="H90" s="10"/>
      <c r="I90"/>
    </row>
    <row r="91" spans="1:9" ht="18">
      <c r="A91" s="43"/>
      <c r="B91" s="68"/>
      <c r="C91" s="43"/>
      <c r="D91" s="43"/>
      <c r="H91" s="10"/>
      <c r="I91"/>
    </row>
    <row r="92" spans="1:9" ht="18">
      <c r="A92" s="44"/>
      <c r="B92" s="69"/>
      <c r="C92" s="44"/>
      <c r="D92" s="44"/>
      <c r="H92" s="10"/>
      <c r="I92"/>
    </row>
    <row r="93" spans="1:9" ht="18">
      <c r="A93" s="43"/>
      <c r="B93" s="68"/>
      <c r="C93" s="43"/>
      <c r="D93" s="43"/>
      <c r="H93" s="10"/>
      <c r="I93"/>
    </row>
    <row r="94" spans="1:9" ht="18">
      <c r="A94" s="44"/>
      <c r="B94" s="69"/>
      <c r="C94" s="44"/>
      <c r="D94" s="44"/>
      <c r="H94" s="10"/>
      <c r="I94"/>
    </row>
    <row r="95" spans="1:9" ht="18">
      <c r="A95" s="43"/>
      <c r="B95" s="68"/>
      <c r="C95" s="43"/>
      <c r="D95" s="43"/>
      <c r="H95" s="10"/>
      <c r="I95"/>
    </row>
    <row r="96" spans="1:9" ht="18">
      <c r="A96" s="44"/>
      <c r="B96" s="69"/>
      <c r="C96" s="44"/>
      <c r="D96" s="44"/>
      <c r="H96" s="10"/>
      <c r="I96"/>
    </row>
    <row r="97" spans="1:9" ht="18">
      <c r="A97" s="43"/>
      <c r="B97" s="68"/>
      <c r="C97" s="43"/>
      <c r="D97" s="43"/>
      <c r="H97" s="10"/>
      <c r="I97"/>
    </row>
    <row r="98" spans="1:9" ht="18">
      <c r="A98" s="44"/>
      <c r="B98" s="69"/>
      <c r="C98" s="44"/>
      <c r="D98" s="44"/>
      <c r="H98" s="10"/>
      <c r="I98"/>
    </row>
    <row r="99" spans="1:9" ht="18">
      <c r="A99" s="43"/>
      <c r="B99" s="68"/>
      <c r="C99" s="43"/>
      <c r="D99" s="43"/>
      <c r="H99" s="10"/>
      <c r="I99"/>
    </row>
    <row r="100" spans="8:9" ht="15">
      <c r="H100" s="10"/>
      <c r="I100"/>
    </row>
    <row r="101" spans="8:9" ht="15">
      <c r="H101" s="10"/>
      <c r="I101"/>
    </row>
    <row r="102" spans="8:9" ht="15">
      <c r="H102" s="10"/>
      <c r="I102"/>
    </row>
    <row r="103" spans="8:9" ht="15">
      <c r="H103" s="10"/>
      <c r="I103"/>
    </row>
    <row r="104" spans="8:9" ht="15">
      <c r="H104" s="10"/>
      <c r="I104"/>
    </row>
    <row r="105" spans="8:9" ht="15">
      <c r="H105" s="10"/>
      <c r="I105"/>
    </row>
    <row r="106" spans="8:9" ht="15">
      <c r="H106" s="10"/>
      <c r="I106"/>
    </row>
    <row r="107" spans="8:9" ht="15">
      <c r="H107" s="10"/>
      <c r="I107"/>
    </row>
    <row r="108" spans="8:9" ht="15">
      <c r="H108" s="10"/>
      <c r="I108"/>
    </row>
    <row r="109" spans="8:9" ht="15">
      <c r="H109" s="10"/>
      <c r="I109"/>
    </row>
    <row r="110" spans="8:9" ht="15">
      <c r="H110" s="10"/>
      <c r="I110"/>
    </row>
    <row r="111" spans="8:9" ht="15">
      <c r="H111" s="10"/>
      <c r="I111"/>
    </row>
    <row r="112" spans="8:9" ht="15">
      <c r="H112" s="10"/>
      <c r="I112"/>
    </row>
    <row r="113" spans="8:9" ht="15">
      <c r="H113" s="10"/>
      <c r="I1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0">
      <selection activeCell="J16" sqref="J16"/>
    </sheetView>
  </sheetViews>
  <sheetFormatPr defaultColWidth="11.421875" defaultRowHeight="12.75"/>
  <cols>
    <col min="3" max="3" width="8.28125" style="0" customWidth="1"/>
    <col min="4" max="4" width="12.7109375" style="70" customWidth="1"/>
    <col min="5" max="5" width="7.00390625" style="63" customWidth="1"/>
    <col min="6" max="6" width="6.57421875" style="63" customWidth="1"/>
    <col min="7" max="7" width="6.28125" style="0" customWidth="1"/>
    <col min="8" max="8" width="25.421875" style="0" customWidth="1"/>
    <col min="9" max="9" width="12.421875" style="0" customWidth="1"/>
    <col min="10" max="10" width="13.140625" style="0" customWidth="1"/>
    <col min="11" max="11" width="14.421875" style="0" hidden="1" customWidth="1"/>
    <col min="12" max="12" width="10.8515625" style="10" customWidth="1"/>
  </cols>
  <sheetData>
    <row r="1" spans="1:23" ht="22.5">
      <c r="A1" s="4" t="s">
        <v>16</v>
      </c>
      <c r="B1" s="4"/>
      <c r="C1" s="4"/>
      <c r="D1" s="64"/>
      <c r="E1" s="62"/>
      <c r="F1" s="62"/>
      <c r="G1" s="4"/>
      <c r="H1" s="4"/>
      <c r="I1" s="4"/>
      <c r="J1" s="4"/>
      <c r="K1" s="4"/>
      <c r="L1" s="9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3" spans="1:12" ht="30.75" customHeight="1">
      <c r="A3" s="20" t="s">
        <v>2</v>
      </c>
      <c r="B3" s="20" t="s">
        <v>14</v>
      </c>
      <c r="C3" s="59" t="s">
        <v>3</v>
      </c>
      <c r="D3" s="71" t="s">
        <v>285</v>
      </c>
      <c r="E3" s="57" t="s">
        <v>288</v>
      </c>
      <c r="F3" s="57" t="s">
        <v>286</v>
      </c>
      <c r="G3" s="59" t="s">
        <v>279</v>
      </c>
      <c r="H3" s="46" t="s">
        <v>12</v>
      </c>
      <c r="I3" s="46" t="s">
        <v>13</v>
      </c>
      <c r="J3" s="15" t="s">
        <v>1</v>
      </c>
      <c r="K3" s="47"/>
      <c r="L3" s="46" t="s">
        <v>278</v>
      </c>
    </row>
    <row r="4" spans="1:12" ht="18.75">
      <c r="A4" s="23">
        <v>0.0208333333333333</v>
      </c>
      <c r="B4" s="23">
        <v>0.03002314814814815</v>
      </c>
      <c r="C4" s="40">
        <v>31</v>
      </c>
      <c r="D4" s="66">
        <v>13671006</v>
      </c>
      <c r="E4" s="33">
        <v>1972</v>
      </c>
      <c r="F4" s="33" t="s">
        <v>303</v>
      </c>
      <c r="G4" s="40">
        <v>1</v>
      </c>
      <c r="H4" s="34" t="s">
        <v>100</v>
      </c>
      <c r="I4" s="35" t="s">
        <v>130</v>
      </c>
      <c r="J4" s="18" t="s">
        <v>125</v>
      </c>
      <c r="K4" s="19"/>
      <c r="L4" s="30">
        <f aca="true" t="shared" si="0" ref="L4:L21">B4-A4</f>
        <v>0.009189814814814849</v>
      </c>
    </row>
    <row r="5" spans="1:12" ht="18.75">
      <c r="A5" s="23">
        <v>0.00277777777777778</v>
      </c>
      <c r="B5" s="23">
        <v>0.012048611111111112</v>
      </c>
      <c r="C5" s="40">
        <v>5</v>
      </c>
      <c r="D5" s="66">
        <v>13683002</v>
      </c>
      <c r="E5" s="33">
        <v>1967</v>
      </c>
      <c r="F5" s="33" t="s">
        <v>303</v>
      </c>
      <c r="G5" s="40">
        <v>2</v>
      </c>
      <c r="H5" s="34" t="s">
        <v>104</v>
      </c>
      <c r="I5" s="35" t="s">
        <v>115</v>
      </c>
      <c r="J5" s="18" t="s">
        <v>125</v>
      </c>
      <c r="K5" s="18"/>
      <c r="L5" s="30">
        <f t="shared" si="0"/>
        <v>0.009270833333333332</v>
      </c>
    </row>
    <row r="6" spans="1:12" ht="18.75">
      <c r="A6" s="23">
        <v>0.0215277777777778</v>
      </c>
      <c r="B6" s="23">
        <v>0.031180555555555555</v>
      </c>
      <c r="C6" s="40">
        <v>32</v>
      </c>
      <c r="D6" s="66">
        <v>13701011</v>
      </c>
      <c r="E6" s="33">
        <v>1965</v>
      </c>
      <c r="F6" s="33" t="s">
        <v>303</v>
      </c>
      <c r="G6" s="40">
        <v>3</v>
      </c>
      <c r="H6" s="34" t="s">
        <v>101</v>
      </c>
      <c r="I6" s="35" t="s">
        <v>131</v>
      </c>
      <c r="J6" s="18" t="s">
        <v>64</v>
      </c>
      <c r="K6" s="19"/>
      <c r="L6" s="30">
        <f t="shared" si="0"/>
        <v>0.009652777777777757</v>
      </c>
    </row>
    <row r="7" spans="1:12" ht="18.75">
      <c r="A7" s="23">
        <v>0.0006944444444444445</v>
      </c>
      <c r="B7" s="23">
        <v>0.010462962962962964</v>
      </c>
      <c r="C7" s="40">
        <v>2</v>
      </c>
      <c r="D7" s="66">
        <v>13701011</v>
      </c>
      <c r="E7" s="33">
        <v>1965</v>
      </c>
      <c r="F7" s="33" t="s">
        <v>303</v>
      </c>
      <c r="G7" s="40">
        <v>4</v>
      </c>
      <c r="H7" s="34" t="s">
        <v>101</v>
      </c>
      <c r="I7" s="35" t="s">
        <v>112</v>
      </c>
      <c r="J7" s="18" t="s">
        <v>56</v>
      </c>
      <c r="K7" s="18"/>
      <c r="L7" s="30">
        <f t="shared" si="0"/>
        <v>0.00976851851851852</v>
      </c>
    </row>
    <row r="8" spans="1:12" ht="18.75">
      <c r="A8" s="23">
        <v>0</v>
      </c>
      <c r="B8" s="23">
        <v>0.009780092592592592</v>
      </c>
      <c r="C8" s="40">
        <v>1</v>
      </c>
      <c r="D8" s="66">
        <v>13671006</v>
      </c>
      <c r="E8" s="33">
        <v>1972</v>
      </c>
      <c r="F8" s="33" t="s">
        <v>303</v>
      </c>
      <c r="G8" s="40">
        <v>5</v>
      </c>
      <c r="H8" s="34" t="s">
        <v>100</v>
      </c>
      <c r="I8" s="35" t="s">
        <v>111</v>
      </c>
      <c r="J8" s="18" t="s">
        <v>125</v>
      </c>
      <c r="K8" s="18"/>
      <c r="L8" s="30">
        <f t="shared" si="0"/>
        <v>0.009780092592592592</v>
      </c>
    </row>
    <row r="9" spans="1:12" ht="18.75">
      <c r="A9" s="23">
        <v>0.00416666666666667</v>
      </c>
      <c r="B9" s="23">
        <v>0.014270833333333335</v>
      </c>
      <c r="C9" s="40">
        <v>7</v>
      </c>
      <c r="D9" s="66">
        <v>13701001</v>
      </c>
      <c r="E9" s="33">
        <v>1968</v>
      </c>
      <c r="F9" s="33" t="s">
        <v>303</v>
      </c>
      <c r="G9" s="40">
        <v>6</v>
      </c>
      <c r="H9" s="34" t="s">
        <v>106</v>
      </c>
      <c r="I9" s="35" t="s">
        <v>117</v>
      </c>
      <c r="J9" s="18" t="s">
        <v>126</v>
      </c>
      <c r="K9" s="18"/>
      <c r="L9" s="30">
        <f t="shared" si="0"/>
        <v>0.010104166666666664</v>
      </c>
    </row>
    <row r="10" spans="1:12" ht="18.75">
      <c r="A10" s="23">
        <v>0.00208333333333333</v>
      </c>
      <c r="B10" s="23">
        <v>0.012418981481481482</v>
      </c>
      <c r="C10" s="40">
        <v>4</v>
      </c>
      <c r="D10" s="66">
        <v>13683001</v>
      </c>
      <c r="E10" s="33">
        <v>1958</v>
      </c>
      <c r="F10" s="33" t="s">
        <v>305</v>
      </c>
      <c r="G10" s="40">
        <v>7</v>
      </c>
      <c r="H10" s="34" t="s">
        <v>103</v>
      </c>
      <c r="I10" s="35" t="s">
        <v>114</v>
      </c>
      <c r="J10" s="18" t="s">
        <v>125</v>
      </c>
      <c r="K10" s="18"/>
      <c r="L10" s="30">
        <f t="shared" si="0"/>
        <v>0.010335648148148153</v>
      </c>
    </row>
    <row r="11" spans="1:12" ht="18.75">
      <c r="A11" s="23">
        <v>0.00347222222222222</v>
      </c>
      <c r="B11" s="23">
        <v>0.015057870370370369</v>
      </c>
      <c r="C11" s="40">
        <v>6</v>
      </c>
      <c r="D11" s="66">
        <v>13683007</v>
      </c>
      <c r="E11" s="33">
        <v>1971</v>
      </c>
      <c r="F11" s="33" t="s">
        <v>304</v>
      </c>
      <c r="G11" s="40">
        <v>8</v>
      </c>
      <c r="H11" s="34" t="s">
        <v>105</v>
      </c>
      <c r="I11" s="35" t="s">
        <v>116</v>
      </c>
      <c r="J11" s="18" t="s">
        <v>56</v>
      </c>
      <c r="K11" s="18"/>
      <c r="L11" s="30">
        <f t="shared" si="0"/>
        <v>0.011585648148148149</v>
      </c>
    </row>
    <row r="12" spans="1:12" ht="18.75">
      <c r="A12" s="23">
        <v>0.00138888888888889</v>
      </c>
      <c r="B12" s="23">
        <v>0.013391203703703704</v>
      </c>
      <c r="C12" s="40">
        <v>3</v>
      </c>
      <c r="D12" s="66">
        <v>13683010</v>
      </c>
      <c r="E12" s="33">
        <v>1995</v>
      </c>
      <c r="F12" s="33" t="s">
        <v>302</v>
      </c>
      <c r="G12" s="40">
        <v>9</v>
      </c>
      <c r="H12" s="34" t="s">
        <v>102</v>
      </c>
      <c r="I12" s="35" t="s">
        <v>132</v>
      </c>
      <c r="J12" s="18" t="s">
        <v>58</v>
      </c>
      <c r="K12" s="18"/>
      <c r="L12" s="30">
        <f t="shared" si="0"/>
        <v>0.012002314814814813</v>
      </c>
    </row>
    <row r="13" spans="1:12" ht="18.75">
      <c r="A13" s="23">
        <v>0.00694444444444444</v>
      </c>
      <c r="B13" s="23">
        <v>0.019305555555555555</v>
      </c>
      <c r="C13" s="40">
        <v>11</v>
      </c>
      <c r="D13" s="66" t="s">
        <v>289</v>
      </c>
      <c r="E13" s="33">
        <v>1987</v>
      </c>
      <c r="F13" s="33" t="s">
        <v>301</v>
      </c>
      <c r="G13" s="40">
        <v>10</v>
      </c>
      <c r="H13" s="34" t="s">
        <v>32</v>
      </c>
      <c r="I13" s="35" t="s">
        <v>120</v>
      </c>
      <c r="J13" s="18" t="s">
        <v>58</v>
      </c>
      <c r="K13" s="18"/>
      <c r="L13" s="30">
        <f t="shared" si="0"/>
        <v>0.012361111111111114</v>
      </c>
    </row>
    <row r="14" spans="1:12" ht="18.75">
      <c r="A14" s="23">
        <v>0.0104166666666667</v>
      </c>
      <c r="B14" s="23">
        <v>0.022951388888888886</v>
      </c>
      <c r="C14" s="40">
        <v>16</v>
      </c>
      <c r="D14" s="66" t="s">
        <v>289</v>
      </c>
      <c r="E14" s="33">
        <v>1962</v>
      </c>
      <c r="F14" s="33" t="s">
        <v>306</v>
      </c>
      <c r="G14" s="40">
        <v>11</v>
      </c>
      <c r="H14" s="34" t="s">
        <v>281</v>
      </c>
      <c r="I14" s="35" t="s">
        <v>113</v>
      </c>
      <c r="J14" s="18" t="s">
        <v>58</v>
      </c>
      <c r="K14" s="18"/>
      <c r="L14" s="30">
        <f t="shared" si="0"/>
        <v>0.012534722222222185</v>
      </c>
    </row>
    <row r="15" spans="1:12" ht="18.75">
      <c r="A15" s="23">
        <v>0.00902777777777778</v>
      </c>
      <c r="B15" s="23">
        <v>0.021967592592592594</v>
      </c>
      <c r="C15" s="40">
        <v>14</v>
      </c>
      <c r="D15" s="66">
        <v>13681030</v>
      </c>
      <c r="E15" s="33">
        <v>1981</v>
      </c>
      <c r="F15" s="33" t="s">
        <v>301</v>
      </c>
      <c r="G15" s="40">
        <v>12</v>
      </c>
      <c r="H15" s="34" t="s">
        <v>47</v>
      </c>
      <c r="I15" s="35" t="s">
        <v>123</v>
      </c>
      <c r="J15" s="18" t="s">
        <v>81</v>
      </c>
      <c r="K15" s="18"/>
      <c r="L15" s="30">
        <f t="shared" si="0"/>
        <v>0.012939814814814814</v>
      </c>
    </row>
    <row r="16" spans="1:12" ht="18.75">
      <c r="A16" s="23">
        <v>0.00625</v>
      </c>
      <c r="B16" s="23">
        <v>0.01931712962962963</v>
      </c>
      <c r="C16" s="40">
        <v>10</v>
      </c>
      <c r="D16" s="66">
        <v>13701017</v>
      </c>
      <c r="E16" s="33">
        <v>1981</v>
      </c>
      <c r="F16" s="33" t="s">
        <v>301</v>
      </c>
      <c r="G16" s="40">
        <v>13</v>
      </c>
      <c r="H16" s="34" t="s">
        <v>109</v>
      </c>
      <c r="I16" s="35" t="s">
        <v>119</v>
      </c>
      <c r="J16" s="18" t="s">
        <v>60</v>
      </c>
      <c r="K16" s="18"/>
      <c r="L16" s="30">
        <f t="shared" si="0"/>
        <v>0.013067129629629628</v>
      </c>
    </row>
    <row r="17" spans="1:12" ht="18.75">
      <c r="A17" s="23">
        <v>0.00833333333333333</v>
      </c>
      <c r="B17" s="23">
        <v>0.021400462962962965</v>
      </c>
      <c r="C17" s="40">
        <v>13</v>
      </c>
      <c r="D17" s="66" t="s">
        <v>289</v>
      </c>
      <c r="E17" s="33">
        <v>1989</v>
      </c>
      <c r="F17" s="33" t="s">
        <v>302</v>
      </c>
      <c r="G17" s="40">
        <v>14</v>
      </c>
      <c r="H17" s="34" t="s">
        <v>110</v>
      </c>
      <c r="I17" s="35" t="s">
        <v>122</v>
      </c>
      <c r="J17" s="18" t="s">
        <v>129</v>
      </c>
      <c r="K17" s="18"/>
      <c r="L17" s="30">
        <f t="shared" si="0"/>
        <v>0.013067129629629635</v>
      </c>
    </row>
    <row r="18" spans="1:12" ht="18.75">
      <c r="A18" s="23">
        <v>0.00555555555555556</v>
      </c>
      <c r="B18" s="23">
        <v>0.018796296296296297</v>
      </c>
      <c r="C18" s="40">
        <v>9</v>
      </c>
      <c r="D18" s="66">
        <v>13683013</v>
      </c>
      <c r="E18" s="33">
        <v>1994</v>
      </c>
      <c r="F18" s="33" t="s">
        <v>302</v>
      </c>
      <c r="G18" s="40">
        <v>15</v>
      </c>
      <c r="H18" s="48" t="s">
        <v>108</v>
      </c>
      <c r="I18" s="50" t="s">
        <v>82</v>
      </c>
      <c r="J18" s="51" t="s">
        <v>74</v>
      </c>
      <c r="K18" s="49"/>
      <c r="L18" s="30">
        <f t="shared" si="0"/>
        <v>0.013240740740740737</v>
      </c>
    </row>
    <row r="19" spans="1:12" ht="18.75">
      <c r="A19" s="23">
        <v>0.00972222222222222</v>
      </c>
      <c r="B19" s="23">
        <v>0.023506944444444445</v>
      </c>
      <c r="C19" s="40">
        <v>15</v>
      </c>
      <c r="D19" s="66" t="s">
        <v>289</v>
      </c>
      <c r="E19" s="33">
        <v>1967</v>
      </c>
      <c r="F19" s="33" t="s">
        <v>303</v>
      </c>
      <c r="G19" s="40">
        <v>16</v>
      </c>
      <c r="H19" s="34" t="s">
        <v>307</v>
      </c>
      <c r="I19" s="35" t="s">
        <v>124</v>
      </c>
      <c r="J19" s="18" t="s">
        <v>58</v>
      </c>
      <c r="K19" s="18"/>
      <c r="L19" s="30">
        <f t="shared" si="0"/>
        <v>0.013784722222222224</v>
      </c>
    </row>
    <row r="20" spans="1:12" ht="18.75">
      <c r="A20" s="23">
        <v>0.00486111111111111</v>
      </c>
      <c r="B20" s="23">
        <v>0.018784722222222223</v>
      </c>
      <c r="C20" s="40">
        <v>8</v>
      </c>
      <c r="D20" s="66">
        <v>13681020</v>
      </c>
      <c r="E20" s="33">
        <v>1988</v>
      </c>
      <c r="F20" s="33" t="s">
        <v>302</v>
      </c>
      <c r="G20" s="40">
        <v>17</v>
      </c>
      <c r="H20" s="48" t="s">
        <v>107</v>
      </c>
      <c r="I20" s="50" t="s">
        <v>118</v>
      </c>
      <c r="J20" s="51" t="s">
        <v>127</v>
      </c>
      <c r="K20" s="49"/>
      <c r="L20" s="30">
        <f t="shared" si="0"/>
        <v>0.013923611111111112</v>
      </c>
    </row>
    <row r="21" spans="1:12" ht="18.75">
      <c r="A21" s="23">
        <v>0.00763888888888889</v>
      </c>
      <c r="B21" s="23">
        <v>0.02165509259259259</v>
      </c>
      <c r="C21" s="40">
        <v>12</v>
      </c>
      <c r="D21" s="66">
        <v>13670001</v>
      </c>
      <c r="E21" s="33">
        <v>1985</v>
      </c>
      <c r="F21" s="33" t="s">
        <v>301</v>
      </c>
      <c r="G21" s="40">
        <v>18</v>
      </c>
      <c r="H21" s="48" t="s">
        <v>21</v>
      </c>
      <c r="I21" s="50" t="s">
        <v>121</v>
      </c>
      <c r="J21" s="51" t="s">
        <v>128</v>
      </c>
      <c r="K21" s="49"/>
      <c r="L21" s="30">
        <f t="shared" si="0"/>
        <v>0.0140162037037037</v>
      </c>
    </row>
    <row r="22" spans="1:12" ht="18">
      <c r="A22" s="1"/>
      <c r="B22" s="11"/>
      <c r="C22" s="11"/>
      <c r="D22" s="72"/>
      <c r="E22" s="11"/>
      <c r="F22" s="11"/>
      <c r="G22" s="6"/>
      <c r="L22" s="45"/>
    </row>
    <row r="23" spans="1:12" ht="18">
      <c r="A23" s="1"/>
      <c r="B23" s="11"/>
      <c r="C23" s="11"/>
      <c r="D23" s="72"/>
      <c r="E23" s="11"/>
      <c r="F23" s="11"/>
      <c r="G23" s="7"/>
      <c r="L23" s="45"/>
    </row>
    <row r="24" spans="1:12" ht="18">
      <c r="A24" s="1"/>
      <c r="B24" s="11"/>
      <c r="C24" s="11"/>
      <c r="D24" s="72"/>
      <c r="E24" s="11"/>
      <c r="F24" s="11"/>
      <c r="G24" s="6"/>
      <c r="L24" s="45"/>
    </row>
    <row r="25" spans="1:12" ht="18">
      <c r="A25" s="1"/>
      <c r="B25" s="11"/>
      <c r="C25" s="11"/>
      <c r="D25" s="72"/>
      <c r="E25" s="11"/>
      <c r="F25" s="11"/>
      <c r="G25" s="7"/>
      <c r="L25" s="45"/>
    </row>
    <row r="26" spans="1:12" ht="18">
      <c r="A26" s="1"/>
      <c r="B26" s="11"/>
      <c r="C26" s="11"/>
      <c r="D26" s="72"/>
      <c r="E26" s="11"/>
      <c r="F26" s="11"/>
      <c r="G26" s="6"/>
      <c r="L26" s="45"/>
    </row>
    <row r="27" spans="1:12" ht="18">
      <c r="A27" s="1"/>
      <c r="B27" s="11"/>
      <c r="C27" s="11"/>
      <c r="D27" s="72"/>
      <c r="E27" s="11"/>
      <c r="F27" s="11"/>
      <c r="G27" s="7"/>
      <c r="L27" s="45"/>
    </row>
    <row r="28" spans="1:12" ht="18">
      <c r="A28" s="1"/>
      <c r="B28" s="11"/>
      <c r="C28" s="11"/>
      <c r="D28" s="72"/>
      <c r="E28" s="11"/>
      <c r="F28" s="11"/>
      <c r="G28" s="6"/>
      <c r="L28" s="45"/>
    </row>
    <row r="29" spans="1:12" ht="18">
      <c r="A29" s="1"/>
      <c r="B29" s="11"/>
      <c r="C29" s="11"/>
      <c r="D29" s="72"/>
      <c r="E29" s="11"/>
      <c r="F29" s="11"/>
      <c r="G29" s="7"/>
      <c r="L29" s="45"/>
    </row>
    <row r="30" spans="1:12" ht="18">
      <c r="A30" s="1"/>
      <c r="B30" s="11"/>
      <c r="C30" s="11"/>
      <c r="D30" s="72"/>
      <c r="E30" s="11"/>
      <c r="F30" s="11"/>
      <c r="G30" s="6"/>
      <c r="L30" s="45"/>
    </row>
    <row r="31" spans="1:7" ht="18">
      <c r="A31" s="1"/>
      <c r="B31" s="11"/>
      <c r="C31" s="11"/>
      <c r="D31" s="72"/>
      <c r="E31" s="11"/>
      <c r="F31" s="11"/>
      <c r="G31" s="6"/>
    </row>
    <row r="32" spans="1:7" ht="18">
      <c r="A32" s="1"/>
      <c r="B32" s="11"/>
      <c r="C32" s="11"/>
      <c r="D32" s="72"/>
      <c r="E32" s="11"/>
      <c r="F32" s="11"/>
      <c r="G32" s="7"/>
    </row>
    <row r="33" spans="1:7" ht="18">
      <c r="A33" s="1"/>
      <c r="B33" s="11"/>
      <c r="C33" s="11"/>
      <c r="D33" s="72"/>
      <c r="E33" s="11"/>
      <c r="F33" s="11"/>
      <c r="G33" s="6"/>
    </row>
    <row r="34" spans="1:7" ht="18">
      <c r="A34" s="1"/>
      <c r="B34" s="11"/>
      <c r="C34" s="11"/>
      <c r="D34" s="72"/>
      <c r="E34" s="11"/>
      <c r="F34" s="11"/>
      <c r="G34" s="7"/>
    </row>
    <row r="35" spans="1:7" ht="18">
      <c r="A35" s="1"/>
      <c r="B35" s="11"/>
      <c r="C35" s="11"/>
      <c r="D35" s="72"/>
      <c r="E35" s="11"/>
      <c r="F35" s="11"/>
      <c r="G35" s="6"/>
    </row>
    <row r="36" spans="1:7" ht="18">
      <c r="A36" s="1"/>
      <c r="B36" s="11"/>
      <c r="C36" s="11"/>
      <c r="D36" s="72"/>
      <c r="E36" s="11"/>
      <c r="F36" s="11"/>
      <c r="G36" s="7"/>
    </row>
    <row r="37" spans="1:7" ht="18">
      <c r="A37" s="1"/>
      <c r="B37" s="11"/>
      <c r="C37" s="11"/>
      <c r="D37" s="72"/>
      <c r="E37" s="11"/>
      <c r="F37" s="11"/>
      <c r="G37" s="6"/>
    </row>
    <row r="38" spans="1:7" ht="18">
      <c r="A38" s="1"/>
      <c r="B38" s="11"/>
      <c r="C38" s="11"/>
      <c r="D38" s="72"/>
      <c r="E38" s="11"/>
      <c r="F38" s="11"/>
      <c r="G38" s="7"/>
    </row>
    <row r="39" spans="1:7" ht="18">
      <c r="A39" s="1"/>
      <c r="B39" s="11"/>
      <c r="C39" s="11"/>
      <c r="D39" s="72"/>
      <c r="E39" s="11"/>
      <c r="F39" s="11"/>
      <c r="G39" s="6"/>
    </row>
    <row r="40" spans="1:7" ht="18">
      <c r="A40" s="1"/>
      <c r="B40" s="11"/>
      <c r="C40" s="11"/>
      <c r="D40" s="72"/>
      <c r="E40" s="11"/>
      <c r="F40" s="11"/>
      <c r="G40" s="7"/>
    </row>
    <row r="41" spans="1:7" ht="18">
      <c r="A41" s="1"/>
      <c r="B41" s="11"/>
      <c r="C41" s="11"/>
      <c r="D41" s="72"/>
      <c r="E41" s="11"/>
      <c r="F41" s="11"/>
      <c r="G41" s="6"/>
    </row>
    <row r="42" spans="1:7" ht="18">
      <c r="A42" s="1"/>
      <c r="B42" s="11"/>
      <c r="C42" s="11"/>
      <c r="D42" s="72"/>
      <c r="E42" s="11"/>
      <c r="F42" s="11"/>
      <c r="G42" s="7"/>
    </row>
    <row r="43" spans="1:7" ht="18">
      <c r="A43" s="1"/>
      <c r="B43" s="11"/>
      <c r="C43" s="11"/>
      <c r="D43" s="72"/>
      <c r="E43" s="11"/>
      <c r="F43" s="11"/>
      <c r="G43" s="6"/>
    </row>
    <row r="44" spans="1:7" ht="18">
      <c r="A44" s="1"/>
      <c r="B44" s="11"/>
      <c r="C44" s="11"/>
      <c r="D44" s="72"/>
      <c r="E44" s="11"/>
      <c r="F44" s="11"/>
      <c r="G44" s="7"/>
    </row>
    <row r="45" spans="1:7" ht="18">
      <c r="A45" s="1"/>
      <c r="B45" s="11"/>
      <c r="C45" s="11"/>
      <c r="D45" s="72"/>
      <c r="E45" s="11"/>
      <c r="F45" s="11"/>
      <c r="G45" s="6"/>
    </row>
    <row r="46" spans="1:7" ht="18">
      <c r="A46" s="1"/>
      <c r="B46" s="11"/>
      <c r="C46" s="11"/>
      <c r="D46" s="72"/>
      <c r="E46" s="11"/>
      <c r="F46" s="11"/>
      <c r="G46" s="7"/>
    </row>
    <row r="47" spans="1:7" ht="18">
      <c r="A47" s="1"/>
      <c r="B47" s="11"/>
      <c r="C47" s="11"/>
      <c r="D47" s="72"/>
      <c r="E47" s="11"/>
      <c r="F47" s="11"/>
      <c r="G47" s="6"/>
    </row>
    <row r="48" spans="1:7" ht="18">
      <c r="A48" s="1"/>
      <c r="B48" s="11"/>
      <c r="C48" s="11"/>
      <c r="D48" s="72"/>
      <c r="E48" s="11"/>
      <c r="F48" s="11"/>
      <c r="G48" s="7"/>
    </row>
    <row r="49" spans="1:7" ht="18">
      <c r="A49" s="1"/>
      <c r="B49" s="11"/>
      <c r="C49" s="11"/>
      <c r="D49" s="72"/>
      <c r="E49" s="11"/>
      <c r="F49" s="11"/>
      <c r="G49" s="6"/>
    </row>
    <row r="50" spans="1:7" ht="18">
      <c r="A50" s="1"/>
      <c r="B50" s="11"/>
      <c r="C50" s="11"/>
      <c r="D50" s="72"/>
      <c r="E50" s="11"/>
      <c r="F50" s="11"/>
      <c r="G50" s="7"/>
    </row>
    <row r="51" spans="1:7" ht="18">
      <c r="A51" s="1"/>
      <c r="B51" s="11"/>
      <c r="C51" s="11"/>
      <c r="D51" s="72"/>
      <c r="E51" s="11"/>
      <c r="F51" s="11"/>
      <c r="G51" s="6"/>
    </row>
    <row r="52" spans="1:7" ht="18">
      <c r="A52" s="1"/>
      <c r="B52" s="11"/>
      <c r="C52" s="11"/>
      <c r="D52" s="72"/>
      <c r="E52" s="11"/>
      <c r="F52" s="11"/>
      <c r="G52" s="7"/>
    </row>
    <row r="53" spans="1:7" ht="18">
      <c r="A53" s="1"/>
      <c r="B53" s="11"/>
      <c r="C53" s="11"/>
      <c r="D53" s="72"/>
      <c r="E53" s="11"/>
      <c r="F53" s="11"/>
      <c r="G53" s="6"/>
    </row>
    <row r="54" spans="1:7" ht="18">
      <c r="A54" s="1"/>
      <c r="B54" s="11"/>
      <c r="C54" s="11"/>
      <c r="D54" s="72"/>
      <c r="E54" s="11"/>
      <c r="F54" s="11"/>
      <c r="G54" s="7"/>
    </row>
    <row r="55" spans="1:7" ht="18">
      <c r="A55" s="1"/>
      <c r="B55" s="11"/>
      <c r="C55" s="11"/>
      <c r="D55" s="72"/>
      <c r="E55" s="11"/>
      <c r="F55" s="11"/>
      <c r="G55" s="6"/>
    </row>
    <row r="56" spans="1:7" ht="18">
      <c r="A56" s="1"/>
      <c r="B56" s="11"/>
      <c r="C56" s="11"/>
      <c r="D56" s="72"/>
      <c r="E56" s="11"/>
      <c r="F56" s="11"/>
      <c r="G56" s="7"/>
    </row>
    <row r="57" spans="1:7" ht="18">
      <c r="A57" s="1"/>
      <c r="B57" s="11"/>
      <c r="C57" s="11"/>
      <c r="D57" s="72"/>
      <c r="E57" s="11"/>
      <c r="F57" s="11"/>
      <c r="G57" s="6"/>
    </row>
  </sheetData>
  <sheetProtection/>
  <conditionalFormatting sqref="H4:H5">
    <cfRule type="expression" priority="5" dxfId="9" stopIfTrue="1">
      <formula>AND(ISBLANK($AU4),$AX4&gt;=1)</formula>
    </cfRule>
    <cfRule type="expression" priority="6" dxfId="1" stopIfTrue="1">
      <formula>AND(ISBLANK($AT4),$AU4&gt;1)</formula>
    </cfRule>
  </conditionalFormatting>
  <conditionalFormatting sqref="H18:H19">
    <cfRule type="expression" priority="7" dxfId="9" stopIfTrue="1">
      <formula>AND(ISBLANK($AU5),$AX5&gt;=1)</formula>
    </cfRule>
    <cfRule type="expression" priority="8" dxfId="1" stopIfTrue="1">
      <formula>AND(ISBLANK($AT5),$AU5&gt;1)</formula>
    </cfRule>
  </conditionalFormatting>
  <conditionalFormatting sqref="I4:I5">
    <cfRule type="expression" priority="9" dxfId="1" stopIfTrue="1">
      <formula>AND(OR(ISBLANK($AZ4)),$AX4&gt;=1)</formula>
    </cfRule>
    <cfRule type="expression" priority="10" dxfId="0" stopIfTrue="1">
      <formula>AND(OR(ISBLANK($AZ4)),ISBLANK($AX4))</formula>
    </cfRule>
  </conditionalFormatting>
  <conditionalFormatting sqref="J4:K5">
    <cfRule type="expression" priority="11" dxfId="1" stopIfTrue="1">
      <formula>AND(OR(ISBLANK($BA4)),$AX4&gt;=1)</formula>
    </cfRule>
    <cfRule type="expression" priority="12" dxfId="0" stopIfTrue="1">
      <formula>AND(OR(ISBLANK($BA4)),ISBLANK($AX4))</formula>
    </cfRule>
  </conditionalFormatting>
  <conditionalFormatting sqref="J18:J19">
    <cfRule type="expression" priority="13" dxfId="1" stopIfTrue="1">
      <formula>AND(OR(ISBLANK($AZ18)),$AW18&gt;=1)</formula>
    </cfRule>
    <cfRule type="expression" priority="14" dxfId="0" stopIfTrue="1">
      <formula>AND(OR(ISBLANK($AZ18)),ISBLANK($AW18))</formula>
    </cfRule>
  </conditionalFormatting>
  <conditionalFormatting sqref="I18:I19">
    <cfRule type="expression" priority="15" dxfId="1" stopIfTrue="1">
      <formula>AND(OR(ISBLANK($AY18)),$AW18&gt;=1)</formula>
    </cfRule>
    <cfRule type="expression" priority="16" dxfId="0" stopIfTrue="1">
      <formula>AND(OR(ISBLANK($AY18)),ISBLANK($AW18))</formula>
    </cfRule>
  </conditionalFormatting>
  <dataValidations count="2">
    <dataValidation type="list" allowBlank="1" showInputMessage="1" showErrorMessage="1" sqref="J18:J19">
      <formula1>$BN$4:$BN$473</formula1>
    </dataValidation>
    <dataValidation type="list" allowBlank="1" showInputMessage="1" showErrorMessage="1" sqref="J4:K5">
      <formula1>$BO$4:$BO$473</formula1>
    </dataValidation>
  </dataValidation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5">
      <selection activeCell="D41" sqref="D41"/>
    </sheetView>
  </sheetViews>
  <sheetFormatPr defaultColWidth="11.421875" defaultRowHeight="12.75"/>
  <cols>
    <col min="2" max="2" width="12.7109375" style="70" bestFit="1" customWidth="1"/>
    <col min="3" max="3" width="9.57421875" style="73" customWidth="1"/>
    <col min="4" max="4" width="7.28125" style="73" customWidth="1"/>
    <col min="5" max="5" width="7.28125" style="12" customWidth="1"/>
    <col min="6" max="6" width="22.140625" style="12" customWidth="1"/>
    <col min="8" max="8" width="16.7109375" style="61" customWidth="1"/>
    <col min="9" max="9" width="12.00390625" style="10" customWidth="1"/>
    <col min="10" max="10" width="14.421875" style="0" hidden="1" customWidth="1"/>
    <col min="11" max="11" width="15.421875" style="0" hidden="1" customWidth="1"/>
    <col min="12" max="12" width="0.13671875" style="0" hidden="1" customWidth="1"/>
    <col min="13" max="20" width="0" style="0" hidden="1" customWidth="1"/>
  </cols>
  <sheetData>
    <row r="1" spans="1:20" ht="22.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8" ht="15.75">
      <c r="A2" s="12"/>
      <c r="B2" s="74"/>
      <c r="F2"/>
      <c r="H2" s="76"/>
    </row>
    <row r="3" spans="1:10" ht="16.5" thickBot="1">
      <c r="A3" s="57" t="s">
        <v>3</v>
      </c>
      <c r="B3" s="75" t="s">
        <v>285</v>
      </c>
      <c r="C3" s="58" t="s">
        <v>288</v>
      </c>
      <c r="D3" s="58" t="s">
        <v>286</v>
      </c>
      <c r="E3" s="58" t="s">
        <v>279</v>
      </c>
      <c r="F3" s="22" t="s">
        <v>282</v>
      </c>
      <c r="G3" s="14" t="s">
        <v>0</v>
      </c>
      <c r="H3" s="77" t="s">
        <v>1</v>
      </c>
      <c r="I3" s="15" t="s">
        <v>15</v>
      </c>
      <c r="J3" s="5"/>
    </row>
    <row r="4" spans="1:10" ht="16.5">
      <c r="A4" s="33">
        <v>1111</v>
      </c>
      <c r="B4" s="66" t="s">
        <v>289</v>
      </c>
      <c r="C4" s="33">
        <v>1984</v>
      </c>
      <c r="D4" s="33" t="s">
        <v>291</v>
      </c>
      <c r="E4" s="33">
        <v>1</v>
      </c>
      <c r="F4" s="34" t="s">
        <v>228</v>
      </c>
      <c r="G4" s="35" t="s">
        <v>229</v>
      </c>
      <c r="H4" s="18" t="s">
        <v>81</v>
      </c>
      <c r="I4" s="30">
        <v>0.009293981481481481</v>
      </c>
      <c r="J4" s="8" t="e">
        <f>I4-#REF!</f>
        <v>#REF!</v>
      </c>
    </row>
    <row r="5" spans="1:10" ht="16.5">
      <c r="A5" s="33">
        <v>1098</v>
      </c>
      <c r="B5" s="66" t="s">
        <v>289</v>
      </c>
      <c r="C5" s="33">
        <v>1994</v>
      </c>
      <c r="D5" s="33" t="s">
        <v>310</v>
      </c>
      <c r="E5" s="33">
        <v>2</v>
      </c>
      <c r="F5" s="25" t="s">
        <v>46</v>
      </c>
      <c r="G5" s="36" t="s">
        <v>89</v>
      </c>
      <c r="H5" s="16" t="s">
        <v>90</v>
      </c>
      <c r="I5" s="30">
        <v>0.009305555555555555</v>
      </c>
      <c r="J5" s="8" t="e">
        <f>I5-#REF!</f>
        <v>#REF!</v>
      </c>
    </row>
    <row r="6" spans="1:10" ht="16.5">
      <c r="A6" s="33">
        <v>1072</v>
      </c>
      <c r="B6" s="66">
        <v>13671001</v>
      </c>
      <c r="C6" s="33">
        <v>1985</v>
      </c>
      <c r="D6" s="33" t="s">
        <v>291</v>
      </c>
      <c r="E6" s="33">
        <v>3</v>
      </c>
      <c r="F6" s="25" t="s">
        <v>21</v>
      </c>
      <c r="G6" s="36" t="s">
        <v>55</v>
      </c>
      <c r="H6" s="16" t="s">
        <v>56</v>
      </c>
      <c r="I6" s="30">
        <v>0.00954861111111111</v>
      </c>
      <c r="J6" s="8" t="e">
        <f>I6-#REF!</f>
        <v>#REF!</v>
      </c>
    </row>
    <row r="7" spans="1:10" ht="16.5">
      <c r="A7" s="33">
        <v>1102</v>
      </c>
      <c r="B7" s="66">
        <v>13701005</v>
      </c>
      <c r="C7" s="33">
        <v>1985</v>
      </c>
      <c r="D7" s="33" t="s">
        <v>291</v>
      </c>
      <c r="E7" s="33">
        <v>4</v>
      </c>
      <c r="F7" s="52" t="s">
        <v>50</v>
      </c>
      <c r="G7" s="53" t="s">
        <v>95</v>
      </c>
      <c r="H7" s="54" t="s">
        <v>96</v>
      </c>
      <c r="I7" s="30">
        <v>0.00982638888888889</v>
      </c>
      <c r="J7" s="8" t="e">
        <f>I7-#REF!</f>
        <v>#REF!</v>
      </c>
    </row>
    <row r="8" spans="1:10" ht="16.5">
      <c r="A8" s="33">
        <v>1113</v>
      </c>
      <c r="B8" s="66">
        <v>13682003</v>
      </c>
      <c r="C8" s="33">
        <v>1997</v>
      </c>
      <c r="D8" s="33" t="s">
        <v>295</v>
      </c>
      <c r="E8" s="33">
        <v>5</v>
      </c>
      <c r="F8" s="34" t="s">
        <v>144</v>
      </c>
      <c r="G8" s="35" t="s">
        <v>232</v>
      </c>
      <c r="H8" s="18" t="s">
        <v>70</v>
      </c>
      <c r="I8" s="30">
        <v>0.009837962962962963</v>
      </c>
      <c r="J8" s="8" t="e">
        <f>I8-#REF!</f>
        <v>#REF!</v>
      </c>
    </row>
    <row r="9" spans="1:10" ht="16.5">
      <c r="A9" s="33">
        <v>1074</v>
      </c>
      <c r="B9" s="66" t="s">
        <v>289</v>
      </c>
      <c r="C9" s="33">
        <v>1984</v>
      </c>
      <c r="D9" s="33" t="s">
        <v>291</v>
      </c>
      <c r="E9" s="33">
        <v>6</v>
      </c>
      <c r="F9" s="25" t="s">
        <v>23</v>
      </c>
      <c r="G9" s="36" t="s">
        <v>59</v>
      </c>
      <c r="H9" s="16" t="s">
        <v>60</v>
      </c>
      <c r="I9" s="30">
        <v>0.010810185185185185</v>
      </c>
      <c r="J9" s="8" t="e">
        <f>I9-#REF!</f>
        <v>#REF!</v>
      </c>
    </row>
    <row r="10" spans="1:10" ht="16.5">
      <c r="A10" s="33">
        <v>1105</v>
      </c>
      <c r="B10" s="66">
        <v>13681021</v>
      </c>
      <c r="C10" s="33">
        <v>1954</v>
      </c>
      <c r="D10" s="33" t="s">
        <v>292</v>
      </c>
      <c r="E10" s="33">
        <v>7</v>
      </c>
      <c r="F10" s="34" t="s">
        <v>219</v>
      </c>
      <c r="G10" s="35" t="s">
        <v>220</v>
      </c>
      <c r="H10" s="18" t="s">
        <v>64</v>
      </c>
      <c r="I10" s="30">
        <v>0.010810185185185185</v>
      </c>
      <c r="J10" s="8" t="e">
        <f>I10-#REF!</f>
        <v>#REF!</v>
      </c>
    </row>
    <row r="11" spans="1:10" ht="16.5">
      <c r="A11" s="33">
        <v>1088</v>
      </c>
      <c r="B11" s="66" t="s">
        <v>289</v>
      </c>
      <c r="C11" s="33">
        <v>1962</v>
      </c>
      <c r="D11" s="33" t="s">
        <v>296</v>
      </c>
      <c r="E11" s="33">
        <v>8</v>
      </c>
      <c r="F11" s="25" t="s">
        <v>36</v>
      </c>
      <c r="G11" s="36" t="s">
        <v>75</v>
      </c>
      <c r="H11" s="16" t="s">
        <v>58</v>
      </c>
      <c r="I11" s="30">
        <v>0.010983796296296297</v>
      </c>
      <c r="J11" s="8" t="e">
        <f>I11-#REF!</f>
        <v>#REF!</v>
      </c>
    </row>
    <row r="12" spans="1:10" ht="16.5" customHeight="1">
      <c r="A12" s="33">
        <v>1100</v>
      </c>
      <c r="B12" s="66" t="s">
        <v>289</v>
      </c>
      <c r="C12" s="33">
        <v>1986</v>
      </c>
      <c r="D12" s="33" t="s">
        <v>291</v>
      </c>
      <c r="E12" s="33">
        <v>9</v>
      </c>
      <c r="F12" s="25" t="s">
        <v>48</v>
      </c>
      <c r="G12" s="36" t="s">
        <v>93</v>
      </c>
      <c r="H12" s="16" t="s">
        <v>58</v>
      </c>
      <c r="I12" s="30">
        <v>0.01099537037037037</v>
      </c>
      <c r="J12" s="8" t="e">
        <f>I12-#REF!</f>
        <v>#REF!</v>
      </c>
    </row>
    <row r="13" spans="1:10" ht="16.5">
      <c r="A13" s="33">
        <v>1084</v>
      </c>
      <c r="B13" s="66" t="s">
        <v>289</v>
      </c>
      <c r="C13" s="33">
        <v>1987</v>
      </c>
      <c r="D13" s="33" t="s">
        <v>294</v>
      </c>
      <c r="E13" s="33">
        <v>10</v>
      </c>
      <c r="F13" s="25" t="s">
        <v>32</v>
      </c>
      <c r="G13" s="36" t="s">
        <v>87</v>
      </c>
      <c r="H13" s="16" t="s">
        <v>58</v>
      </c>
      <c r="I13" s="30">
        <v>0.011006944444444444</v>
      </c>
      <c r="J13" s="8" t="e">
        <f>I13-#REF!</f>
        <v>#REF!</v>
      </c>
    </row>
    <row r="14" spans="1:10" ht="16.5">
      <c r="A14" s="33">
        <v>1091</v>
      </c>
      <c r="B14" s="66">
        <v>13672007</v>
      </c>
      <c r="C14" s="33">
        <v>1988</v>
      </c>
      <c r="D14" s="33" t="s">
        <v>294</v>
      </c>
      <c r="E14" s="33">
        <v>11</v>
      </c>
      <c r="F14" s="25" t="s">
        <v>39</v>
      </c>
      <c r="G14" s="36" t="s">
        <v>80</v>
      </c>
      <c r="H14" s="16" t="s">
        <v>81</v>
      </c>
      <c r="I14" s="30">
        <v>0.011655092592592594</v>
      </c>
      <c r="J14" s="8" t="e">
        <f>I14-#REF!</f>
        <v>#REF!</v>
      </c>
    </row>
    <row r="15" spans="1:10" ht="16.5">
      <c r="A15" s="33">
        <v>1108</v>
      </c>
      <c r="B15" s="66" t="s">
        <v>289</v>
      </c>
      <c r="C15" s="33">
        <v>1988</v>
      </c>
      <c r="D15" s="33" t="s">
        <v>294</v>
      </c>
      <c r="E15" s="33">
        <v>12</v>
      </c>
      <c r="F15" s="34" t="s">
        <v>311</v>
      </c>
      <c r="G15" s="35" t="s">
        <v>223</v>
      </c>
      <c r="H15" s="18" t="s">
        <v>60</v>
      </c>
      <c r="I15" s="30">
        <v>0.011666666666666667</v>
      </c>
      <c r="J15" s="8" t="e">
        <f>I15-#REF!</f>
        <v>#REF!</v>
      </c>
    </row>
    <row r="16" spans="1:10" ht="16.5">
      <c r="A16" s="33">
        <v>1085</v>
      </c>
      <c r="B16" s="66">
        <v>13683008</v>
      </c>
      <c r="C16" s="33">
        <v>1969</v>
      </c>
      <c r="D16" s="33" t="s">
        <v>290</v>
      </c>
      <c r="E16" s="33">
        <v>13</v>
      </c>
      <c r="F16" s="25" t="s">
        <v>33</v>
      </c>
      <c r="G16" s="36" t="s">
        <v>71</v>
      </c>
      <c r="H16" s="16" t="s">
        <v>54</v>
      </c>
      <c r="I16" s="30">
        <v>0.01167824074074074</v>
      </c>
      <c r="J16" s="8" t="e">
        <f>I16-#REF!</f>
        <v>#REF!</v>
      </c>
    </row>
    <row r="17" spans="1:10" ht="16.5">
      <c r="A17" s="33">
        <v>1087</v>
      </c>
      <c r="B17" s="66" t="s">
        <v>289</v>
      </c>
      <c r="C17" s="33">
        <v>1983</v>
      </c>
      <c r="D17" s="33" t="s">
        <v>291</v>
      </c>
      <c r="E17" s="33">
        <v>14</v>
      </c>
      <c r="F17" s="52" t="s">
        <v>35</v>
      </c>
      <c r="G17" s="53" t="s">
        <v>73</v>
      </c>
      <c r="H17" s="54" t="s">
        <v>74</v>
      </c>
      <c r="I17" s="30">
        <v>0.012048611111111112</v>
      </c>
      <c r="J17" s="8" t="e">
        <f>I17-#REF!</f>
        <v>#REF!</v>
      </c>
    </row>
    <row r="18" spans="1:10" ht="16.5">
      <c r="A18" s="33">
        <v>1106</v>
      </c>
      <c r="B18" s="66" t="s">
        <v>289</v>
      </c>
      <c r="C18" s="33">
        <v>1983</v>
      </c>
      <c r="D18" s="33" t="s">
        <v>291</v>
      </c>
      <c r="E18" s="33">
        <v>15</v>
      </c>
      <c r="F18" s="34" t="s">
        <v>221</v>
      </c>
      <c r="G18" s="35" t="s">
        <v>222</v>
      </c>
      <c r="H18" s="18"/>
      <c r="I18" s="30">
        <v>0.012187500000000002</v>
      </c>
      <c r="J18" s="8" t="e">
        <f>I18-#REF!</f>
        <v>#REF!</v>
      </c>
    </row>
    <row r="19" spans="1:10" ht="16.5">
      <c r="A19" s="33">
        <v>1083</v>
      </c>
      <c r="B19" s="66" t="s">
        <v>309</v>
      </c>
      <c r="C19" s="33">
        <v>1989</v>
      </c>
      <c r="D19" s="33" t="s">
        <v>294</v>
      </c>
      <c r="E19" s="33">
        <v>16</v>
      </c>
      <c r="F19" s="25" t="s">
        <v>31</v>
      </c>
      <c r="G19" s="36" t="s">
        <v>308</v>
      </c>
      <c r="H19" s="16" t="s">
        <v>64</v>
      </c>
      <c r="I19" s="30">
        <v>0.012210648148148146</v>
      </c>
      <c r="J19" s="8" t="e">
        <f>I19-#REF!</f>
        <v>#REF!</v>
      </c>
    </row>
    <row r="20" spans="1:10" ht="16.5">
      <c r="A20" s="33">
        <v>1076</v>
      </c>
      <c r="B20" s="66" t="s">
        <v>289</v>
      </c>
      <c r="C20" s="33">
        <v>1975</v>
      </c>
      <c r="D20" s="33" t="s">
        <v>291</v>
      </c>
      <c r="E20" s="33">
        <v>17</v>
      </c>
      <c r="F20" s="25" t="s">
        <v>25</v>
      </c>
      <c r="G20" s="36" t="s">
        <v>62</v>
      </c>
      <c r="H20" s="16"/>
      <c r="I20" s="30">
        <v>0.012418981481481482</v>
      </c>
      <c r="J20" s="8" t="e">
        <f>I20-#REF!</f>
        <v>#REF!</v>
      </c>
    </row>
    <row r="21" spans="1:10" ht="16.5">
      <c r="A21" s="33">
        <v>1089</v>
      </c>
      <c r="B21" s="66">
        <v>13681009</v>
      </c>
      <c r="C21" s="33">
        <v>1963</v>
      </c>
      <c r="D21" s="33" t="s">
        <v>296</v>
      </c>
      <c r="E21" s="33">
        <v>18</v>
      </c>
      <c r="F21" s="25" t="s">
        <v>37</v>
      </c>
      <c r="G21" s="36" t="s">
        <v>76</v>
      </c>
      <c r="H21" s="16" t="s">
        <v>77</v>
      </c>
      <c r="I21" s="30">
        <v>0.012430555555555554</v>
      </c>
      <c r="J21" s="8" t="e">
        <f>I21-#REF!</f>
        <v>#REF!</v>
      </c>
    </row>
    <row r="22" spans="1:10" ht="16.5">
      <c r="A22" s="33">
        <v>1109</v>
      </c>
      <c r="B22" s="66" t="s">
        <v>289</v>
      </c>
      <c r="C22" s="33"/>
      <c r="D22" s="33"/>
      <c r="E22" s="33">
        <v>19</v>
      </c>
      <c r="F22" s="34" t="s">
        <v>224</v>
      </c>
      <c r="G22" s="35" t="s">
        <v>225</v>
      </c>
      <c r="H22" s="18"/>
      <c r="I22" s="30">
        <v>0.012592592592592593</v>
      </c>
      <c r="J22" s="8" t="e">
        <f>I22-#REF!</f>
        <v>#REF!</v>
      </c>
    </row>
    <row r="23" spans="1:10" ht="16.5">
      <c r="A23" s="33">
        <v>1082</v>
      </c>
      <c r="B23" s="66">
        <v>13701014</v>
      </c>
      <c r="C23" s="33">
        <v>1966</v>
      </c>
      <c r="D23" s="33" t="s">
        <v>293</v>
      </c>
      <c r="E23" s="33">
        <v>20</v>
      </c>
      <c r="F23" s="25" t="s">
        <v>30</v>
      </c>
      <c r="G23" s="36" t="s">
        <v>69</v>
      </c>
      <c r="H23" s="16" t="s">
        <v>70</v>
      </c>
      <c r="I23" s="30">
        <v>0.012615740740740742</v>
      </c>
      <c r="J23" s="8" t="e">
        <f>I23-#REF!</f>
        <v>#REF!</v>
      </c>
    </row>
    <row r="24" spans="1:10" ht="16.5">
      <c r="A24" s="33">
        <v>1104</v>
      </c>
      <c r="B24" s="66" t="s">
        <v>289</v>
      </c>
      <c r="C24" s="33">
        <v>1988</v>
      </c>
      <c r="D24" s="33" t="s">
        <v>294</v>
      </c>
      <c r="E24" s="33">
        <v>21</v>
      </c>
      <c r="F24" s="25" t="s">
        <v>52</v>
      </c>
      <c r="G24" s="36" t="s">
        <v>99</v>
      </c>
      <c r="H24" s="16" t="s">
        <v>58</v>
      </c>
      <c r="I24" s="30">
        <v>0.012685185185185183</v>
      </c>
      <c r="J24" s="8" t="e">
        <f>I24-#REF!</f>
        <v>#REF!</v>
      </c>
    </row>
    <row r="25" spans="1:10" ht="16.5">
      <c r="A25" s="33">
        <v>1097</v>
      </c>
      <c r="B25" s="66" t="s">
        <v>289</v>
      </c>
      <c r="C25" s="33">
        <v>1962</v>
      </c>
      <c r="D25" s="33" t="s">
        <v>292</v>
      </c>
      <c r="E25" s="33">
        <v>22</v>
      </c>
      <c r="F25" s="25" t="s">
        <v>45</v>
      </c>
      <c r="G25" s="36" t="s">
        <v>88</v>
      </c>
      <c r="H25" s="16" t="s">
        <v>58</v>
      </c>
      <c r="I25" s="30">
        <v>0.01300925925925926</v>
      </c>
      <c r="J25" s="8" t="e">
        <f>I25-#REF!</f>
        <v>#REF!</v>
      </c>
    </row>
    <row r="26" spans="1:10" ht="16.5">
      <c r="A26" s="33">
        <v>1081</v>
      </c>
      <c r="B26" s="66">
        <v>13681031</v>
      </c>
      <c r="C26" s="33">
        <v>1974</v>
      </c>
      <c r="D26" s="33" t="s">
        <v>294</v>
      </c>
      <c r="E26" s="33">
        <v>23</v>
      </c>
      <c r="F26" s="25" t="s">
        <v>29</v>
      </c>
      <c r="G26" s="36" t="s">
        <v>68</v>
      </c>
      <c r="H26" s="16" t="s">
        <v>54</v>
      </c>
      <c r="I26" s="30">
        <v>0.013645833333333331</v>
      </c>
      <c r="J26" s="8" t="e">
        <f>I26-#REF!</f>
        <v>#REF!</v>
      </c>
    </row>
    <row r="27" spans="1:10" ht="16.5">
      <c r="A27" s="33">
        <v>1093</v>
      </c>
      <c r="B27" s="66" t="s">
        <v>289</v>
      </c>
      <c r="C27" s="33">
        <v>1994</v>
      </c>
      <c r="D27" s="33" t="s">
        <v>295</v>
      </c>
      <c r="E27" s="33">
        <v>24</v>
      </c>
      <c r="F27" s="25" t="s">
        <v>41</v>
      </c>
      <c r="G27" s="36" t="s">
        <v>83</v>
      </c>
      <c r="H27" s="16" t="s">
        <v>81</v>
      </c>
      <c r="I27" s="30">
        <v>0.013877314814814815</v>
      </c>
      <c r="J27" s="8" t="e">
        <f>I27-#REF!</f>
        <v>#REF!</v>
      </c>
    </row>
    <row r="28" spans="1:10" ht="16.5">
      <c r="A28" s="33">
        <v>1075</v>
      </c>
      <c r="B28" s="66" t="s">
        <v>289</v>
      </c>
      <c r="C28" s="33">
        <v>1988</v>
      </c>
      <c r="D28" s="33" t="s">
        <v>291</v>
      </c>
      <c r="E28" s="33">
        <v>25</v>
      </c>
      <c r="F28" s="25" t="s">
        <v>24</v>
      </c>
      <c r="G28" s="36" t="s">
        <v>61</v>
      </c>
      <c r="H28" s="16"/>
      <c r="I28" s="30">
        <v>0.013888888888888888</v>
      </c>
      <c r="J28" s="8" t="e">
        <f>I28-#REF!</f>
        <v>#REF!</v>
      </c>
    </row>
    <row r="29" spans="1:10" ht="16.5">
      <c r="A29" s="33">
        <v>1092</v>
      </c>
      <c r="B29" s="66" t="s">
        <v>289</v>
      </c>
      <c r="C29" s="33">
        <v>1962</v>
      </c>
      <c r="D29" s="33" t="s">
        <v>296</v>
      </c>
      <c r="E29" s="33">
        <v>26</v>
      </c>
      <c r="F29" s="25" t="s">
        <v>40</v>
      </c>
      <c r="G29" s="36" t="s">
        <v>82</v>
      </c>
      <c r="H29" s="16" t="s">
        <v>58</v>
      </c>
      <c r="I29" s="30">
        <v>0.014305555555555557</v>
      </c>
      <c r="J29" s="8" t="e">
        <f>I29-#REF!</f>
        <v>#REF!</v>
      </c>
    </row>
    <row r="30" spans="1:10" ht="16.5">
      <c r="A30" s="33">
        <v>1103</v>
      </c>
      <c r="B30" s="66">
        <v>13701028</v>
      </c>
      <c r="C30" s="33">
        <v>1984</v>
      </c>
      <c r="D30" s="33" t="s">
        <v>294</v>
      </c>
      <c r="E30" s="33">
        <v>27</v>
      </c>
      <c r="F30" s="52" t="s">
        <v>51</v>
      </c>
      <c r="G30" s="53" t="s">
        <v>97</v>
      </c>
      <c r="H30" s="54" t="s">
        <v>98</v>
      </c>
      <c r="I30" s="30">
        <v>0.014317129629629631</v>
      </c>
      <c r="J30" s="8" t="e">
        <f>I30-#REF!</f>
        <v>#REF!</v>
      </c>
    </row>
    <row r="31" spans="1:10" ht="16.5">
      <c r="A31" s="33">
        <v>1112</v>
      </c>
      <c r="B31" s="66" t="s">
        <v>289</v>
      </c>
      <c r="C31" s="33">
        <v>1967</v>
      </c>
      <c r="D31" s="33" t="s">
        <v>293</v>
      </c>
      <c r="E31" s="33">
        <v>28</v>
      </c>
      <c r="F31" s="34" t="s">
        <v>230</v>
      </c>
      <c r="G31" s="35" t="s">
        <v>231</v>
      </c>
      <c r="H31" s="18"/>
      <c r="I31" s="30">
        <v>0.014872685185185185</v>
      </c>
      <c r="J31" s="8" t="e">
        <f>I31-#REF!</f>
        <v>#REF!</v>
      </c>
    </row>
    <row r="32" spans="1:10" ht="16.5">
      <c r="A32" s="33">
        <v>1107</v>
      </c>
      <c r="B32" s="66" t="s">
        <v>289</v>
      </c>
      <c r="C32" s="33">
        <v>1990</v>
      </c>
      <c r="D32" s="33" t="s">
        <v>294</v>
      </c>
      <c r="E32" s="33">
        <v>29</v>
      </c>
      <c r="F32" s="34" t="s">
        <v>133</v>
      </c>
      <c r="G32" s="35" t="s">
        <v>168</v>
      </c>
      <c r="H32" s="18" t="s">
        <v>169</v>
      </c>
      <c r="I32" s="30">
        <v>0.015127314814814816</v>
      </c>
      <c r="J32" s="8" t="e">
        <f>I32-#REF!</f>
        <v>#REF!</v>
      </c>
    </row>
    <row r="33" spans="1:10" ht="16.5">
      <c r="A33" s="33">
        <v>1077</v>
      </c>
      <c r="B33" s="66">
        <v>13701026</v>
      </c>
      <c r="C33" s="33">
        <v>1983</v>
      </c>
      <c r="D33" s="33" t="s">
        <v>294</v>
      </c>
      <c r="E33" s="33">
        <v>30</v>
      </c>
      <c r="F33" s="25" t="s">
        <v>26</v>
      </c>
      <c r="G33" s="36" t="s">
        <v>63</v>
      </c>
      <c r="H33" s="16" t="s">
        <v>64</v>
      </c>
      <c r="I33" s="30">
        <v>0.015173611111111112</v>
      </c>
      <c r="J33" s="8" t="e">
        <f>I33-#REF!</f>
        <v>#REF!</v>
      </c>
    </row>
    <row r="34" spans="1:10" ht="16.5">
      <c r="A34" s="33">
        <v>1095</v>
      </c>
      <c r="B34" s="66">
        <v>13701025</v>
      </c>
      <c r="C34" s="33">
        <v>1990</v>
      </c>
      <c r="D34" s="33" t="s">
        <v>294</v>
      </c>
      <c r="E34" s="33">
        <v>31</v>
      </c>
      <c r="F34" s="25" t="s">
        <v>43</v>
      </c>
      <c r="G34" s="36" t="s">
        <v>85</v>
      </c>
      <c r="H34" s="16" t="s">
        <v>86</v>
      </c>
      <c r="I34" s="30">
        <v>0.01577546296296296</v>
      </c>
      <c r="J34" s="8" t="e">
        <f>I34-#REF!</f>
        <v>#REF!</v>
      </c>
    </row>
    <row r="35" spans="1:10" ht="16.5">
      <c r="A35" s="33">
        <v>1073</v>
      </c>
      <c r="B35" s="66" t="s">
        <v>289</v>
      </c>
      <c r="C35" s="33">
        <v>1988</v>
      </c>
      <c r="D35" s="33" t="s">
        <v>291</v>
      </c>
      <c r="E35" s="33">
        <v>32</v>
      </c>
      <c r="F35" s="25" t="s">
        <v>22</v>
      </c>
      <c r="G35" s="36" t="s">
        <v>57</v>
      </c>
      <c r="H35" s="16" t="s">
        <v>58</v>
      </c>
      <c r="I35" s="30">
        <v>0.015787037037037037</v>
      </c>
      <c r="J35" s="8" t="e">
        <f>I35-#REF!</f>
        <v>#REF!</v>
      </c>
    </row>
    <row r="36" spans="1:10" ht="16.5">
      <c r="A36" s="33">
        <v>1101</v>
      </c>
      <c r="B36" s="66" t="s">
        <v>289</v>
      </c>
      <c r="C36" s="33">
        <v>1989</v>
      </c>
      <c r="D36" s="33" t="s">
        <v>294</v>
      </c>
      <c r="E36" s="33">
        <v>33</v>
      </c>
      <c r="F36" s="25" t="s">
        <v>49</v>
      </c>
      <c r="G36" s="36" t="s">
        <v>94</v>
      </c>
      <c r="H36" s="16" t="s">
        <v>58</v>
      </c>
      <c r="I36" s="30">
        <v>0.016273148148148148</v>
      </c>
      <c r="J36" s="8" t="e">
        <f>I36-#REF!</f>
        <v>#REF!</v>
      </c>
    </row>
    <row r="37" spans="1:10" ht="16.5">
      <c r="A37" s="33">
        <v>1110</v>
      </c>
      <c r="B37" s="66" t="s">
        <v>289</v>
      </c>
      <c r="C37" s="33">
        <v>1976</v>
      </c>
      <c r="D37" s="33" t="s">
        <v>294</v>
      </c>
      <c r="E37" s="33">
        <v>34</v>
      </c>
      <c r="F37" s="34" t="s">
        <v>226</v>
      </c>
      <c r="G37" s="35" t="s">
        <v>227</v>
      </c>
      <c r="H37" s="18" t="s">
        <v>60</v>
      </c>
      <c r="I37" s="30">
        <v>0.016273148148148148</v>
      </c>
      <c r="J37" s="8" t="e">
        <f>I37-#REF!</f>
        <v>#REF!</v>
      </c>
    </row>
    <row r="38" spans="1:10" ht="16.5">
      <c r="A38" s="33">
        <v>1127</v>
      </c>
      <c r="B38" s="66"/>
      <c r="C38" s="33"/>
      <c r="D38" s="33"/>
      <c r="E38" s="33">
        <v>35</v>
      </c>
      <c r="F38" s="25" t="s">
        <v>312</v>
      </c>
      <c r="G38" s="26"/>
      <c r="H38" s="16"/>
      <c r="I38" s="30">
        <v>0.01695601851851852</v>
      </c>
      <c r="J38" s="8" t="e">
        <f>I38-#REF!</f>
        <v>#REF!</v>
      </c>
    </row>
    <row r="39" spans="1:10" ht="16.5">
      <c r="A39" s="33">
        <v>1086</v>
      </c>
      <c r="B39" s="66" t="s">
        <v>289</v>
      </c>
      <c r="C39" s="33">
        <v>1981</v>
      </c>
      <c r="D39" s="33" t="s">
        <v>294</v>
      </c>
      <c r="E39" s="33">
        <v>36</v>
      </c>
      <c r="F39" s="25" t="s">
        <v>34</v>
      </c>
      <c r="G39" s="36" t="s">
        <v>72</v>
      </c>
      <c r="H39" s="16" t="s">
        <v>58</v>
      </c>
      <c r="I39" s="30">
        <v>0.01900462962962963</v>
      </c>
      <c r="J39" s="8" t="e">
        <f>I39-#REF!</f>
        <v>#REF!</v>
      </c>
    </row>
    <row r="40" spans="1:10" ht="16.5">
      <c r="A40" s="33">
        <v>1078</v>
      </c>
      <c r="B40" s="66" t="s">
        <v>289</v>
      </c>
      <c r="C40" s="33">
        <v>1988</v>
      </c>
      <c r="D40" s="33" t="s">
        <v>294</v>
      </c>
      <c r="E40" s="33">
        <v>37</v>
      </c>
      <c r="F40" s="25" t="s">
        <v>27</v>
      </c>
      <c r="G40" s="36" t="s">
        <v>65</v>
      </c>
      <c r="H40" s="16" t="s">
        <v>66</v>
      </c>
      <c r="I40" s="30">
        <v>0.019178240740740742</v>
      </c>
      <c r="J40" s="8" t="e">
        <f>I40-#REF!</f>
        <v>#REF!</v>
      </c>
    </row>
    <row r="41" spans="1:10" ht="16.5">
      <c r="A41" s="33">
        <v>1090</v>
      </c>
      <c r="B41" s="66">
        <v>13672005</v>
      </c>
      <c r="C41" s="33">
        <v>1981</v>
      </c>
      <c r="D41" s="33" t="s">
        <v>294</v>
      </c>
      <c r="E41" s="33">
        <v>38</v>
      </c>
      <c r="F41" s="25" t="s">
        <v>38</v>
      </c>
      <c r="G41" s="36" t="s">
        <v>78</v>
      </c>
      <c r="H41" s="16" t="s">
        <v>79</v>
      </c>
      <c r="I41" s="30">
        <v>0.020613425925925927</v>
      </c>
      <c r="J41" s="8" t="e">
        <f>I41-#REF!</f>
        <v>#REF!</v>
      </c>
    </row>
    <row r="42" spans="1:10" ht="16.5">
      <c r="A42" s="33">
        <v>1071</v>
      </c>
      <c r="B42" s="66" t="s">
        <v>289</v>
      </c>
      <c r="C42" s="33">
        <v>1986</v>
      </c>
      <c r="D42" s="33" t="s">
        <v>294</v>
      </c>
      <c r="E42" s="33"/>
      <c r="F42" s="25" t="s">
        <v>20</v>
      </c>
      <c r="G42" s="36" t="s">
        <v>53</v>
      </c>
      <c r="H42" s="16" t="s">
        <v>54</v>
      </c>
      <c r="I42" s="30"/>
      <c r="J42" s="8" t="e">
        <f>I42-#REF!</f>
        <v>#REF!</v>
      </c>
    </row>
    <row r="43" spans="1:10" ht="16.5">
      <c r="A43" s="33">
        <v>1080</v>
      </c>
      <c r="B43" s="66">
        <v>13681023</v>
      </c>
      <c r="C43" s="33">
        <v>1969</v>
      </c>
      <c r="D43" s="33" t="s">
        <v>290</v>
      </c>
      <c r="E43" s="33"/>
      <c r="F43" s="25" t="s">
        <v>28</v>
      </c>
      <c r="G43" s="36" t="s">
        <v>67</v>
      </c>
      <c r="H43" s="16" t="s">
        <v>56</v>
      </c>
      <c r="I43" s="31"/>
      <c r="J43" s="8" t="e">
        <f>I43-#REF!</f>
        <v>#REF!</v>
      </c>
    </row>
    <row r="44" spans="1:10" ht="16.5">
      <c r="A44" s="33">
        <v>1094</v>
      </c>
      <c r="B44" s="66" t="s">
        <v>289</v>
      </c>
      <c r="C44" s="33">
        <v>1988</v>
      </c>
      <c r="D44" s="33" t="s">
        <v>294</v>
      </c>
      <c r="E44" s="33"/>
      <c r="F44" s="25" t="s">
        <v>42</v>
      </c>
      <c r="G44" s="36" t="s">
        <v>84</v>
      </c>
      <c r="H44" s="16" t="s">
        <v>58</v>
      </c>
      <c r="I44" s="31"/>
      <c r="J44" s="8" t="e">
        <f>I44-#REF!</f>
        <v>#REF!</v>
      </c>
    </row>
    <row r="45" spans="1:10" ht="16.5">
      <c r="A45" s="33">
        <v>1096</v>
      </c>
      <c r="B45" s="66" t="s">
        <v>289</v>
      </c>
      <c r="C45" s="33">
        <v>1991</v>
      </c>
      <c r="D45" s="33" t="s">
        <v>294</v>
      </c>
      <c r="E45" s="33"/>
      <c r="F45" s="25" t="s">
        <v>44</v>
      </c>
      <c r="G45" s="36" t="s">
        <v>87</v>
      </c>
      <c r="H45" s="16" t="s">
        <v>58</v>
      </c>
      <c r="I45" s="31"/>
      <c r="J45" s="8" t="e">
        <f>I45-#REF!</f>
        <v>#REF!</v>
      </c>
    </row>
    <row r="46" spans="1:10" ht="16.5">
      <c r="A46" s="33">
        <v>1099</v>
      </c>
      <c r="B46" s="66">
        <v>13681030</v>
      </c>
      <c r="C46" s="33">
        <v>1981</v>
      </c>
      <c r="D46" s="33" t="s">
        <v>291</v>
      </c>
      <c r="E46" s="33"/>
      <c r="F46" s="52" t="s">
        <v>47</v>
      </c>
      <c r="G46" s="53" t="s">
        <v>91</v>
      </c>
      <c r="H46" s="54" t="s">
        <v>92</v>
      </c>
      <c r="I46" s="31"/>
      <c r="J46" s="8" t="e">
        <f>I46-#REF!</f>
        <v>#REF!</v>
      </c>
    </row>
    <row r="47" spans="1:6" ht="15.75">
      <c r="A47" s="12"/>
      <c r="B47" s="74"/>
      <c r="F47"/>
    </row>
    <row r="48" spans="1:6" ht="15.75">
      <c r="A48" s="12"/>
      <c r="B48" s="74"/>
      <c r="F48"/>
    </row>
    <row r="49" spans="1:6" ht="15.75">
      <c r="A49" s="12"/>
      <c r="B49" s="74"/>
      <c r="F49"/>
    </row>
  </sheetData>
  <sheetProtection/>
  <mergeCells count="1">
    <mergeCell ref="A1:T1"/>
  </mergeCells>
  <conditionalFormatting sqref="H38:H39 H41:H45">
    <cfRule type="expression" priority="33" dxfId="1" stopIfTrue="1">
      <formula>AND(OR(ISBLANK($AP38)),$AM38&gt;=1)</formula>
    </cfRule>
    <cfRule type="expression" priority="34" dxfId="0" stopIfTrue="1">
      <formula>AND(OR(ISBLANK($AP38)),ISBLANK($AM38))</formula>
    </cfRule>
  </conditionalFormatting>
  <conditionalFormatting sqref="G38:G45 H42">
    <cfRule type="expression" priority="22" dxfId="1" stopIfTrue="1">
      <formula>AND(OR(ISBLANK($AO38)),$AM38&gt;=1)</formula>
    </cfRule>
    <cfRule type="expression" priority="23" dxfId="0" stopIfTrue="1">
      <formula>AND(OR(ISBLANK($AO38)),ISBLANK($AM38))</formula>
    </cfRule>
  </conditionalFormatting>
  <conditionalFormatting sqref="F38:F45">
    <cfRule type="expression" priority="18" dxfId="9" stopIfTrue="1">
      <formula>AND(ISBLANK($AJ38),$AM38&gt;=1)</formula>
    </cfRule>
    <cfRule type="expression" priority="19" dxfId="1" stopIfTrue="1">
      <formula>AND(ISBLANK($AI38),$AJ38&gt;1)</formula>
    </cfRule>
  </conditionalFormatting>
  <conditionalFormatting sqref="H46">
    <cfRule type="expression" priority="10" dxfId="1" stopIfTrue="1">
      <formula>AND(OR(ISBLANK($AQ46)),$AN46&gt;=1)</formula>
    </cfRule>
    <cfRule type="expression" priority="11" dxfId="0" stopIfTrue="1">
      <formula>AND(OR(ISBLANK($AQ46)),ISBLANK($AN46))</formula>
    </cfRule>
  </conditionalFormatting>
  <conditionalFormatting sqref="G46">
    <cfRule type="expression" priority="8" dxfId="1" stopIfTrue="1">
      <formula>AND(OR(ISBLANK($AP46)),$AN46&gt;=1)</formula>
    </cfRule>
    <cfRule type="expression" priority="9" dxfId="0" stopIfTrue="1">
      <formula>AND(OR(ISBLANK($AP46)),ISBLANK($AN46))</formula>
    </cfRule>
  </conditionalFormatting>
  <conditionalFormatting sqref="F46">
    <cfRule type="expression" priority="3" dxfId="9" stopIfTrue="1">
      <formula>AND(ISBLANK($AK46),$AN46&gt;=1)</formula>
    </cfRule>
    <cfRule type="expression" priority="4" dxfId="1" stopIfTrue="1">
      <formula>AND(ISBLANK($AJ46),$AK46&gt;1)</formula>
    </cfRule>
  </conditionalFormatting>
  <dataValidations count="1">
    <dataValidation type="list" allowBlank="1" showInputMessage="1" showErrorMessage="1" sqref="H43:H46 H38:H39 H41">
      <formula1>$BL$5:$BL$485</formula1>
    </dataValidation>
  </dataValidations>
  <hyperlinks>
    <hyperlink ref="S2" r:id="rId1" display="../../../2010/CANI_SOULTZ/CANI LUTTERBACH#'class Cani'!A1:A20"/>
  </hyperlink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J9" sqref="J9"/>
    </sheetView>
  </sheetViews>
  <sheetFormatPr defaultColWidth="11.421875" defaultRowHeight="12.75"/>
  <cols>
    <col min="2" max="2" width="12.7109375" style="86" bestFit="1" customWidth="1"/>
    <col min="3" max="3" width="6.57421875" style="0" customWidth="1"/>
    <col min="4" max="4" width="7.00390625" style="0" customWidth="1"/>
    <col min="5" max="5" width="6.421875" style="0" customWidth="1"/>
    <col min="6" max="6" width="21.421875" style="0" customWidth="1"/>
    <col min="8" max="8" width="15.00390625" style="0" customWidth="1"/>
    <col min="9" max="9" width="14.28125" style="0" customWidth="1"/>
  </cols>
  <sheetData>
    <row r="1" spans="1:9" ht="22.5">
      <c r="A1" s="87" t="s">
        <v>18</v>
      </c>
      <c r="B1" s="87"/>
      <c r="C1" s="87"/>
      <c r="D1" s="87"/>
      <c r="E1" s="87"/>
      <c r="F1" s="87"/>
      <c r="G1" s="87"/>
      <c r="H1" s="87"/>
      <c r="I1" s="87"/>
    </row>
    <row r="3" spans="1:9" ht="25.5">
      <c r="A3" s="21" t="s">
        <v>3</v>
      </c>
      <c r="B3" s="79" t="s">
        <v>285</v>
      </c>
      <c r="C3" s="56" t="s">
        <v>288</v>
      </c>
      <c r="D3" s="56" t="s">
        <v>286</v>
      </c>
      <c r="E3" s="55" t="s">
        <v>268</v>
      </c>
      <c r="F3" s="22" t="s">
        <v>287</v>
      </c>
      <c r="G3" s="14" t="s">
        <v>0</v>
      </c>
      <c r="H3" s="14" t="s">
        <v>1</v>
      </c>
      <c r="I3" s="15" t="s">
        <v>15</v>
      </c>
    </row>
    <row r="4" spans="1:9" ht="15.75">
      <c r="A4" s="24">
        <v>1125</v>
      </c>
      <c r="B4" s="80">
        <v>13681022</v>
      </c>
      <c r="C4" s="78">
        <v>2003</v>
      </c>
      <c r="D4" s="78" t="s">
        <v>313</v>
      </c>
      <c r="E4" s="78">
        <v>1</v>
      </c>
      <c r="F4" s="27" t="s">
        <v>242</v>
      </c>
      <c r="G4" s="28" t="s">
        <v>178</v>
      </c>
      <c r="H4" s="17" t="s">
        <v>127</v>
      </c>
      <c r="I4" s="30">
        <v>0.002800925925925926</v>
      </c>
    </row>
    <row r="5" spans="1:9" ht="15.75">
      <c r="A5" s="24">
        <v>1124</v>
      </c>
      <c r="B5" s="80"/>
      <c r="C5" s="78">
        <v>2002</v>
      </c>
      <c r="D5" s="78" t="s">
        <v>314</v>
      </c>
      <c r="E5" s="78">
        <v>2</v>
      </c>
      <c r="F5" s="25" t="s">
        <v>240</v>
      </c>
      <c r="G5" s="26" t="s">
        <v>241</v>
      </c>
      <c r="H5" s="16" t="s">
        <v>81</v>
      </c>
      <c r="I5" s="30">
        <v>0.002824074074074074</v>
      </c>
    </row>
    <row r="6" spans="1:9" ht="15.75">
      <c r="A6" s="24">
        <v>1128</v>
      </c>
      <c r="B6" s="80">
        <v>13701023</v>
      </c>
      <c r="C6" s="78">
        <v>2004</v>
      </c>
      <c r="D6" s="78" t="s">
        <v>313</v>
      </c>
      <c r="E6" s="78">
        <v>3</v>
      </c>
      <c r="F6" s="25" t="s">
        <v>245</v>
      </c>
      <c r="G6" s="26" t="s">
        <v>246</v>
      </c>
      <c r="H6" s="16" t="s">
        <v>247</v>
      </c>
      <c r="I6" s="30">
        <v>0.003043981481481482</v>
      </c>
    </row>
    <row r="7" spans="1:9" ht="15.75">
      <c r="A7" s="24">
        <v>1129</v>
      </c>
      <c r="B7" s="80" t="s">
        <v>289</v>
      </c>
      <c r="C7" s="78">
        <v>2004</v>
      </c>
      <c r="D7" s="78" t="s">
        <v>313</v>
      </c>
      <c r="E7" s="78">
        <v>4</v>
      </c>
      <c r="F7" s="25" t="s">
        <v>248</v>
      </c>
      <c r="G7" s="26" t="s">
        <v>202</v>
      </c>
      <c r="H7" s="16" t="s">
        <v>203</v>
      </c>
      <c r="I7" s="30">
        <v>0.0031712962962962958</v>
      </c>
    </row>
    <row r="8" spans="1:9" ht="15.75">
      <c r="A8" s="24">
        <v>1122</v>
      </c>
      <c r="B8" s="80"/>
      <c r="C8" s="78"/>
      <c r="D8" s="78"/>
      <c r="E8" s="78">
        <v>5</v>
      </c>
      <c r="F8" s="25" t="s">
        <v>236</v>
      </c>
      <c r="G8" s="26" t="s">
        <v>171</v>
      </c>
      <c r="H8" s="16" t="s">
        <v>237</v>
      </c>
      <c r="I8" s="30">
        <v>0.003263888888888889</v>
      </c>
    </row>
    <row r="9" spans="1:9" ht="15.75">
      <c r="A9" s="24">
        <v>1123</v>
      </c>
      <c r="B9" s="80">
        <v>13701013</v>
      </c>
      <c r="C9" s="78">
        <v>2002</v>
      </c>
      <c r="D9" s="78" t="s">
        <v>313</v>
      </c>
      <c r="E9" s="78">
        <v>6</v>
      </c>
      <c r="F9" s="25" t="s">
        <v>238</v>
      </c>
      <c r="G9" s="26" t="s">
        <v>239</v>
      </c>
      <c r="H9" s="16" t="s">
        <v>81</v>
      </c>
      <c r="I9" s="30">
        <v>0.0036226851851851854</v>
      </c>
    </row>
    <row r="10" spans="1:9" ht="15.75">
      <c r="A10" s="24">
        <v>1144</v>
      </c>
      <c r="B10" s="80"/>
      <c r="C10" s="78"/>
      <c r="D10" s="78"/>
      <c r="E10" s="78">
        <v>7</v>
      </c>
      <c r="F10" s="25" t="s">
        <v>233</v>
      </c>
      <c r="G10" s="26" t="s">
        <v>234</v>
      </c>
      <c r="H10" s="16" t="s">
        <v>235</v>
      </c>
      <c r="I10" s="30">
        <v>0.0038541666666666668</v>
      </c>
    </row>
    <row r="11" spans="1:9" ht="15.75">
      <c r="A11" s="24">
        <v>1146</v>
      </c>
      <c r="B11" s="80" t="s">
        <v>289</v>
      </c>
      <c r="C11" s="78">
        <v>2002</v>
      </c>
      <c r="D11" s="78" t="s">
        <v>314</v>
      </c>
      <c r="E11" s="78">
        <v>8</v>
      </c>
      <c r="F11" s="25" t="s">
        <v>251</v>
      </c>
      <c r="G11" s="29" t="s">
        <v>252</v>
      </c>
      <c r="H11" s="29" t="s">
        <v>218</v>
      </c>
      <c r="I11" s="30">
        <v>0.004201388888888889</v>
      </c>
    </row>
    <row r="12" spans="1:9" ht="15.75">
      <c r="A12" s="24">
        <v>1145</v>
      </c>
      <c r="B12" s="80" t="s">
        <v>289</v>
      </c>
      <c r="C12" s="78">
        <v>2005</v>
      </c>
      <c r="D12" s="78" t="s">
        <v>314</v>
      </c>
      <c r="E12" s="78">
        <v>9</v>
      </c>
      <c r="F12" s="25" t="s">
        <v>243</v>
      </c>
      <c r="G12" s="29" t="s">
        <v>75</v>
      </c>
      <c r="H12" s="29" t="s">
        <v>237</v>
      </c>
      <c r="I12" s="30">
        <v>0.004212962962962963</v>
      </c>
    </row>
    <row r="13" spans="1:9" ht="15.75">
      <c r="A13" s="24">
        <v>1147</v>
      </c>
      <c r="B13" s="80" t="s">
        <v>289</v>
      </c>
      <c r="C13" s="78">
        <v>2005</v>
      </c>
      <c r="D13" s="78" t="s">
        <v>314</v>
      </c>
      <c r="E13" s="78">
        <v>10</v>
      </c>
      <c r="F13" s="25" t="s">
        <v>249</v>
      </c>
      <c r="G13" s="29" t="s">
        <v>250</v>
      </c>
      <c r="H13" s="29" t="s">
        <v>81</v>
      </c>
      <c r="I13" s="30">
        <v>0.004212962962962963</v>
      </c>
    </row>
    <row r="14" spans="1:9" ht="15.75">
      <c r="A14" s="24">
        <v>1127</v>
      </c>
      <c r="B14" s="80" t="s">
        <v>289</v>
      </c>
      <c r="C14" s="78">
        <v>2004</v>
      </c>
      <c r="D14" s="78" t="s">
        <v>314</v>
      </c>
      <c r="E14" s="78">
        <v>11</v>
      </c>
      <c r="F14" s="25" t="s">
        <v>244</v>
      </c>
      <c r="G14" s="26" t="s">
        <v>84</v>
      </c>
      <c r="H14" s="16" t="s">
        <v>58</v>
      </c>
      <c r="I14" s="30">
        <v>0.005451388888888888</v>
      </c>
    </row>
    <row r="15" spans="1:9" ht="15">
      <c r="A15" s="24"/>
      <c r="B15" s="81"/>
      <c r="C15" s="24"/>
      <c r="D15" s="24"/>
      <c r="E15" s="24"/>
      <c r="F15" s="25"/>
      <c r="G15" s="25"/>
      <c r="H15" s="25"/>
      <c r="I15" s="31"/>
    </row>
    <row r="16" spans="1:9" ht="22.5">
      <c r="A16" s="4" t="s">
        <v>17</v>
      </c>
      <c r="B16" s="82"/>
      <c r="C16" s="4"/>
      <c r="D16" s="4"/>
      <c r="E16" s="4"/>
      <c r="F16" s="4"/>
      <c r="G16" s="4"/>
      <c r="H16" s="4"/>
      <c r="I16" s="4"/>
    </row>
    <row r="17" spans="1:9" ht="18">
      <c r="A17" s="21" t="s">
        <v>3</v>
      </c>
      <c r="B17" s="83"/>
      <c r="C17" s="32"/>
      <c r="D17" s="32"/>
      <c r="E17" s="32"/>
      <c r="F17" s="22" t="s">
        <v>287</v>
      </c>
      <c r="G17" s="14" t="s">
        <v>0</v>
      </c>
      <c r="H17" s="14" t="s">
        <v>1</v>
      </c>
      <c r="I17" s="15" t="s">
        <v>15</v>
      </c>
    </row>
    <row r="18" spans="1:9" ht="15.75">
      <c r="A18" s="24">
        <v>1143</v>
      </c>
      <c r="B18" s="80">
        <v>13682004</v>
      </c>
      <c r="C18" s="78">
        <v>2000</v>
      </c>
      <c r="D18" s="78" t="s">
        <v>315</v>
      </c>
      <c r="E18" s="78">
        <v>1</v>
      </c>
      <c r="F18" s="25" t="s">
        <v>255</v>
      </c>
      <c r="G18" s="26" t="s">
        <v>267</v>
      </c>
      <c r="H18" s="16" t="s">
        <v>184</v>
      </c>
      <c r="I18" s="30">
        <v>0.007650462962962963</v>
      </c>
    </row>
    <row r="19" spans="1:9" ht="15.75">
      <c r="A19" s="24">
        <v>1141</v>
      </c>
      <c r="B19" s="80" t="s">
        <v>289</v>
      </c>
      <c r="C19" s="78">
        <v>2000</v>
      </c>
      <c r="D19" s="78" t="s">
        <v>316</v>
      </c>
      <c r="E19" s="78">
        <v>2</v>
      </c>
      <c r="F19" s="25" t="s">
        <v>253</v>
      </c>
      <c r="G19" s="26" t="s">
        <v>199</v>
      </c>
      <c r="H19" s="16" t="s">
        <v>58</v>
      </c>
      <c r="I19" s="30">
        <v>0.007743055555555556</v>
      </c>
    </row>
    <row r="20" spans="1:9" ht="15.75">
      <c r="A20" s="24">
        <v>1142</v>
      </c>
      <c r="B20" s="80">
        <v>13701008</v>
      </c>
      <c r="C20" s="78">
        <v>1999</v>
      </c>
      <c r="D20" s="78" t="s">
        <v>315</v>
      </c>
      <c r="E20" s="78">
        <v>3</v>
      </c>
      <c r="F20" s="25" t="s">
        <v>254</v>
      </c>
      <c r="G20" s="26" t="s">
        <v>266</v>
      </c>
      <c r="H20" s="16" t="s">
        <v>66</v>
      </c>
      <c r="I20" s="30">
        <v>0.009560185185185185</v>
      </c>
    </row>
    <row r="21" spans="1:5" ht="15">
      <c r="A21" s="3"/>
      <c r="B21" s="84"/>
      <c r="C21" s="37"/>
      <c r="D21" s="37"/>
      <c r="E21" s="37"/>
    </row>
    <row r="22" spans="1:6" ht="15">
      <c r="A22" s="1"/>
      <c r="B22" s="72"/>
      <c r="C22" s="11"/>
      <c r="D22" s="11"/>
      <c r="E22" s="2"/>
      <c r="F22" s="38"/>
    </row>
    <row r="23" spans="1:6" ht="15">
      <c r="A23" s="1"/>
      <c r="B23" s="72"/>
      <c r="C23" s="11"/>
      <c r="D23" s="11"/>
      <c r="E23" s="3"/>
      <c r="F23" s="37"/>
    </row>
    <row r="24" spans="1:9" ht="15">
      <c r="A24" s="2"/>
      <c r="B24" s="85"/>
      <c r="C24" s="38"/>
      <c r="D24" s="38"/>
      <c r="E24" s="38"/>
      <c r="I24" s="10"/>
    </row>
    <row r="25" spans="1:9" ht="15">
      <c r="A25" s="3"/>
      <c r="B25" s="84"/>
      <c r="C25" s="37"/>
      <c r="D25" s="37"/>
      <c r="E25" s="37"/>
      <c r="I25" s="10"/>
    </row>
    <row r="26" spans="1:9" ht="15">
      <c r="A26" s="2"/>
      <c r="B26" s="85"/>
      <c r="C26" s="38"/>
      <c r="D26" s="38"/>
      <c r="E26" s="38"/>
      <c r="I26" s="10"/>
    </row>
    <row r="27" spans="1:9" ht="15">
      <c r="A27" s="3"/>
      <c r="B27" s="84"/>
      <c r="C27" s="37"/>
      <c r="D27" s="37"/>
      <c r="E27" s="37"/>
      <c r="I27" s="10"/>
    </row>
    <row r="28" spans="1:6" ht="15">
      <c r="A28" s="1"/>
      <c r="B28" s="72"/>
      <c r="C28" s="11"/>
      <c r="D28" s="11"/>
      <c r="E28" s="2"/>
      <c r="F28" s="38"/>
    </row>
    <row r="29" spans="1:6" ht="15">
      <c r="A29" s="1"/>
      <c r="B29" s="72"/>
      <c r="C29" s="11"/>
      <c r="D29" s="11"/>
      <c r="E29" s="3"/>
      <c r="F29" s="37"/>
    </row>
    <row r="30" spans="1:6" ht="15">
      <c r="A30" s="1"/>
      <c r="B30" s="72"/>
      <c r="C30" s="11"/>
      <c r="D30" s="11"/>
      <c r="E30" s="2"/>
      <c r="F30" s="38"/>
    </row>
    <row r="31" spans="1:6" ht="15">
      <c r="A31" s="1"/>
      <c r="B31" s="72"/>
      <c r="C31" s="11"/>
      <c r="D31" s="11"/>
      <c r="E31" s="3"/>
      <c r="F31" s="37"/>
    </row>
    <row r="32" spans="1:6" ht="15">
      <c r="A32" s="1"/>
      <c r="B32" s="72"/>
      <c r="C32" s="11"/>
      <c r="D32" s="11"/>
      <c r="E32" s="2"/>
      <c r="F32" s="38"/>
    </row>
    <row r="33" spans="1:6" ht="15">
      <c r="A33" s="1"/>
      <c r="B33" s="72"/>
      <c r="C33" s="11"/>
      <c r="D33" s="11"/>
      <c r="E33" s="3"/>
      <c r="F33" s="37"/>
    </row>
    <row r="34" spans="1:6" ht="15">
      <c r="A34" s="1"/>
      <c r="B34" s="72"/>
      <c r="C34" s="11"/>
      <c r="D34" s="11"/>
      <c r="E34" s="2"/>
      <c r="F34" s="38"/>
    </row>
    <row r="35" spans="1:6" ht="15">
      <c r="A35" s="1"/>
      <c r="B35" s="72"/>
      <c r="C35" s="11"/>
      <c r="D35" s="11"/>
      <c r="E35" s="3"/>
      <c r="F35" s="37"/>
    </row>
    <row r="36" spans="1:6" ht="15">
      <c r="A36" s="1"/>
      <c r="B36" s="72"/>
      <c r="C36" s="11"/>
      <c r="D36" s="11"/>
      <c r="E36" s="2"/>
      <c r="F36" s="38"/>
    </row>
    <row r="37" spans="1:6" ht="15">
      <c r="A37" s="1"/>
      <c r="B37" s="72"/>
      <c r="C37" s="11"/>
      <c r="D37" s="11"/>
      <c r="E37" s="3"/>
      <c r="F37" s="37"/>
    </row>
    <row r="38" spans="1:6" ht="15">
      <c r="A38" s="1"/>
      <c r="B38" s="72"/>
      <c r="C38" s="11"/>
      <c r="D38" s="11"/>
      <c r="E38" s="2"/>
      <c r="F38" s="38"/>
    </row>
    <row r="39" spans="1:6" ht="15">
      <c r="A39" s="1"/>
      <c r="B39" s="72"/>
      <c r="C39" s="11"/>
      <c r="D39" s="11"/>
      <c r="E39" s="3"/>
      <c r="F39" s="37"/>
    </row>
    <row r="40" spans="1:6" ht="15">
      <c r="A40" s="1"/>
      <c r="B40" s="72"/>
      <c r="C40" s="11"/>
      <c r="D40" s="11"/>
      <c r="E40" s="2"/>
      <c r="F40" s="38"/>
    </row>
    <row r="41" spans="1:6" ht="15">
      <c r="A41" s="1"/>
      <c r="B41" s="72"/>
      <c r="C41" s="11"/>
      <c r="D41" s="11"/>
      <c r="E41" s="3"/>
      <c r="F41" s="37"/>
    </row>
    <row r="42" spans="1:6" ht="15">
      <c r="A42" s="1"/>
      <c r="B42" s="72"/>
      <c r="C42" s="11"/>
      <c r="D42" s="11"/>
      <c r="E42" s="2"/>
      <c r="F42" s="38"/>
    </row>
    <row r="43" spans="1:6" ht="15">
      <c r="A43" s="1"/>
      <c r="B43" s="72"/>
      <c r="C43" s="11"/>
      <c r="D43" s="11"/>
      <c r="E43" s="3"/>
      <c r="F43" s="37"/>
    </row>
    <row r="44" spans="1:6" ht="15">
      <c r="A44" s="1"/>
      <c r="B44" s="72"/>
      <c r="C44" s="11"/>
      <c r="D44" s="11"/>
      <c r="E44" s="2"/>
      <c r="F44" s="38"/>
    </row>
    <row r="45" spans="1:6" ht="15">
      <c r="A45" s="1"/>
      <c r="B45" s="72"/>
      <c r="C45" s="11"/>
      <c r="D45" s="11"/>
      <c r="E45" s="3"/>
      <c r="F45" s="37"/>
    </row>
    <row r="46" spans="1:6" ht="15">
      <c r="A46" s="1"/>
      <c r="B46" s="72"/>
      <c r="C46" s="11"/>
      <c r="D46" s="11"/>
      <c r="E46" s="2"/>
      <c r="F46" s="38"/>
    </row>
    <row r="47" spans="1:6" ht="15">
      <c r="A47" s="1"/>
      <c r="B47" s="72"/>
      <c r="C47" s="11"/>
      <c r="D47" s="11"/>
      <c r="E47" s="3"/>
      <c r="F47" s="37"/>
    </row>
    <row r="48" spans="1:6" ht="15">
      <c r="A48" s="1"/>
      <c r="B48" s="72"/>
      <c r="C48" s="11"/>
      <c r="D48" s="11"/>
      <c r="E48" s="2"/>
      <c r="F48" s="38"/>
    </row>
    <row r="49" spans="1:6" ht="15">
      <c r="A49" s="1"/>
      <c r="B49" s="72"/>
      <c r="C49" s="11"/>
      <c r="D49" s="11"/>
      <c r="E49" s="3"/>
      <c r="F49" s="37"/>
    </row>
    <row r="50" spans="1:6" ht="18">
      <c r="A50" s="1"/>
      <c r="B50" s="72"/>
      <c r="C50" s="11"/>
      <c r="D50" s="11"/>
      <c r="E50" s="2" t="s">
        <v>4</v>
      </c>
      <c r="F50" s="38"/>
    </row>
    <row r="51" spans="1:6" ht="18">
      <c r="A51" s="1"/>
      <c r="B51" s="72"/>
      <c r="C51" s="11"/>
      <c r="D51" s="11"/>
      <c r="E51" s="3" t="s">
        <v>5</v>
      </c>
      <c r="F51" s="37"/>
    </row>
    <row r="52" spans="1:6" ht="18">
      <c r="A52" s="1"/>
      <c r="B52" s="72"/>
      <c r="C52" s="11"/>
      <c r="D52" s="11"/>
      <c r="E52" s="2" t="s">
        <v>6</v>
      </c>
      <c r="F52" s="38"/>
    </row>
    <row r="53" spans="1:6" ht="18">
      <c r="A53" s="1">
        <v>0.015625</v>
      </c>
      <c r="B53" s="72"/>
      <c r="C53" s="11"/>
      <c r="D53" s="11"/>
      <c r="E53" s="3" t="s">
        <v>7</v>
      </c>
      <c r="F53" s="37"/>
    </row>
    <row r="54" spans="1:6" ht="18">
      <c r="A54" s="1">
        <v>0.0159722222222222</v>
      </c>
      <c r="B54" s="72"/>
      <c r="C54" s="11"/>
      <c r="D54" s="11"/>
      <c r="E54" s="2" t="s">
        <v>8</v>
      </c>
      <c r="F54" s="38"/>
    </row>
    <row r="55" spans="1:6" ht="18">
      <c r="A55" s="1">
        <v>0.0163194444444444</v>
      </c>
      <c r="B55" s="72"/>
      <c r="C55" s="11"/>
      <c r="D55" s="11"/>
      <c r="E55" s="3" t="s">
        <v>9</v>
      </c>
      <c r="F55" s="37"/>
    </row>
    <row r="56" spans="1:6" ht="18">
      <c r="A56" s="1">
        <v>0.0166666666666667</v>
      </c>
      <c r="B56" s="72"/>
      <c r="C56" s="11"/>
      <c r="D56" s="11"/>
      <c r="E56" s="2" t="s">
        <v>10</v>
      </c>
      <c r="F56" s="38"/>
    </row>
    <row r="57" spans="1:6" ht="18">
      <c r="A57" s="1">
        <v>0.0170138888888889</v>
      </c>
      <c r="B57" s="72"/>
      <c r="C57" s="11"/>
      <c r="D57" s="11"/>
      <c r="E57" s="3" t="s">
        <v>11</v>
      </c>
      <c r="F57" s="37"/>
    </row>
    <row r="58" spans="1:6" ht="18">
      <c r="A58" s="1">
        <v>0.0173611111111111</v>
      </c>
      <c r="B58" s="72"/>
      <c r="C58" s="11"/>
      <c r="D58" s="11"/>
      <c r="E58" s="2" t="s">
        <v>256</v>
      </c>
      <c r="F58" s="38"/>
    </row>
    <row r="59" spans="1:6" ht="18">
      <c r="A59" s="1">
        <v>0.0177083333333333</v>
      </c>
      <c r="B59" s="72"/>
      <c r="C59" s="11"/>
      <c r="D59" s="11"/>
      <c r="E59" s="2" t="s">
        <v>257</v>
      </c>
      <c r="F59" s="38"/>
    </row>
    <row r="60" spans="1:6" ht="18">
      <c r="A60" s="1">
        <v>0.0180555555555556</v>
      </c>
      <c r="B60" s="72"/>
      <c r="C60" s="11"/>
      <c r="D60" s="11"/>
      <c r="E60" s="2" t="s">
        <v>258</v>
      </c>
      <c r="F60" s="38"/>
    </row>
    <row r="61" spans="1:6" ht="18">
      <c r="A61" s="1">
        <v>0.0184027777777778</v>
      </c>
      <c r="B61" s="72"/>
      <c r="C61" s="11"/>
      <c r="D61" s="11"/>
      <c r="E61" s="2" t="s">
        <v>259</v>
      </c>
      <c r="F61" s="38"/>
    </row>
    <row r="62" spans="1:6" ht="18">
      <c r="A62" s="1">
        <v>0.01875</v>
      </c>
      <c r="B62" s="72"/>
      <c r="C62" s="11"/>
      <c r="D62" s="11"/>
      <c r="E62" s="2" t="s">
        <v>260</v>
      </c>
      <c r="F62" s="38"/>
    </row>
    <row r="63" spans="1:6" ht="18">
      <c r="A63" s="1">
        <v>0.0190972222222222</v>
      </c>
      <c r="B63" s="72"/>
      <c r="C63" s="11"/>
      <c r="D63" s="11"/>
      <c r="E63" s="2" t="s">
        <v>261</v>
      </c>
      <c r="F63" s="38"/>
    </row>
    <row r="64" spans="1:6" ht="18">
      <c r="A64" s="1">
        <v>0.0194444444444444</v>
      </c>
      <c r="B64" s="72"/>
      <c r="C64" s="11"/>
      <c r="D64" s="11"/>
      <c r="E64" s="2" t="s">
        <v>262</v>
      </c>
      <c r="F64" s="38"/>
    </row>
    <row r="65" spans="1:6" ht="18">
      <c r="A65" s="1">
        <v>0.0197916666666667</v>
      </c>
      <c r="B65" s="72"/>
      <c r="C65" s="11"/>
      <c r="D65" s="11"/>
      <c r="E65" s="2" t="s">
        <v>263</v>
      </c>
      <c r="F65" s="38"/>
    </row>
    <row r="66" spans="1:6" ht="18">
      <c r="A66" s="1">
        <v>0.0201388888888889</v>
      </c>
      <c r="B66" s="72"/>
      <c r="C66" s="11"/>
      <c r="D66" s="11"/>
      <c r="E66" s="2" t="s">
        <v>264</v>
      </c>
      <c r="F66" s="38"/>
    </row>
    <row r="67" spans="1:6" ht="18">
      <c r="A67" s="1">
        <v>0.0204861111111111</v>
      </c>
      <c r="B67" s="72"/>
      <c r="C67" s="11"/>
      <c r="D67" s="11"/>
      <c r="E67" s="2" t="s">
        <v>265</v>
      </c>
      <c r="F67" s="38"/>
    </row>
  </sheetData>
  <sheetProtection/>
  <mergeCells count="1">
    <mergeCell ref="A1:I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mirv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-</cp:lastModifiedBy>
  <cp:lastPrinted>2013-03-03T22:04:08Z</cp:lastPrinted>
  <dcterms:created xsi:type="dcterms:W3CDTF">2004-09-10T13:52:25Z</dcterms:created>
  <dcterms:modified xsi:type="dcterms:W3CDTF">2013-03-04T08:15:26Z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